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28800" windowHeight="12435" tabRatio="951"/>
  </bookViews>
  <sheets>
    <sheet name="2017 Schedule " sheetId="14" r:id="rId1"/>
    <sheet name="Cal-OSHA Policy Mgmt" sheetId="12" r:id="rId2"/>
    <sheet name=" Injury Tracking" sheetId="13" r:id="rId3"/>
    <sheet name="Historical Loss Trending" sheetId="16" r:id="rId4"/>
    <sheet name="Monthly Safety Training Schedul" sheetId="2" r:id="rId5"/>
    <sheet name="Manager Monthly Briefing" sheetId="15" r:id="rId6"/>
    <sheet name="Safety Violations" sheetId="8" r:id="rId7"/>
    <sheet name="Safety Suggestions" sheetId="6" r:id="rId8"/>
    <sheet name="Safety Inspections" sheetId="7" r:id="rId9"/>
    <sheet name="Forklift Program Mgmt" sheetId="9" r:id="rId10"/>
    <sheet name="EE Scorecard" sheetId="11" r:id="rId11"/>
    <sheet name="Fleet Safety -Checkrides" sheetId="10" r:id="rId12"/>
  </sheets>
  <definedNames>
    <definedName name="_xlnm._FilterDatabase" localSheetId="10" hidden="1">'EE Scorecard'!$A$3:$T$301</definedName>
    <definedName name="_xlnm._FilterDatabase" localSheetId="4" hidden="1">'Monthly Safety Training Schedul'!$A$5:$D$5</definedName>
    <definedName name="_xlnm._FilterDatabase" localSheetId="8" hidden="1">'Safety Inspections'!$A$4:$I$4</definedName>
    <definedName name="_xlnm._FilterDatabase" localSheetId="7" hidden="1">'Safety Suggestions'!$A$4:$G$4</definedName>
    <definedName name="_xlnm._FilterDatabase" localSheetId="6" hidden="1">'Safety Violations'!$A$4:$I$38</definedName>
    <definedName name="_xlnm.Print_Area" localSheetId="4">'Monthly Safety Training Schedul'!$A$1:$AB$69</definedName>
  </definedNames>
  <calcPr calcId="171027"/>
</workbook>
</file>

<file path=xl/calcChain.xml><?xml version="1.0" encoding="utf-8"?>
<calcChain xmlns="http://schemas.openxmlformats.org/spreadsheetml/2006/main">
  <c r="F10" i="16" l="1"/>
  <c r="F7" i="16" l="1"/>
  <c r="F9" i="16"/>
  <c r="F11" i="16"/>
  <c r="F6" i="16"/>
  <c r="E12" i="16"/>
  <c r="D12" i="16"/>
  <c r="C12" i="16"/>
  <c r="H12" i="16"/>
  <c r="G12" i="16"/>
  <c r="I11" i="16"/>
  <c r="K11" i="16"/>
  <c r="L11" i="16"/>
  <c r="J12" i="16"/>
  <c r="L10" i="16"/>
  <c r="K10" i="16"/>
  <c r="I10" i="16"/>
  <c r="L9" i="16"/>
  <c r="K9" i="16"/>
  <c r="I9" i="16"/>
  <c r="L8" i="16"/>
  <c r="K8" i="16"/>
  <c r="I8" i="16"/>
  <c r="L7" i="16"/>
  <c r="K7" i="16"/>
  <c r="I7" i="16"/>
  <c r="L6" i="16"/>
  <c r="K6" i="16"/>
  <c r="I6" i="16"/>
  <c r="K12" i="16" l="1"/>
  <c r="F12" i="16"/>
  <c r="I12" i="16"/>
  <c r="C19" i="15" l="1"/>
  <c r="C20" i="15" s="1"/>
  <c r="D19" i="15"/>
  <c r="D20" i="15" s="1"/>
  <c r="F19" i="15"/>
  <c r="G19" i="15"/>
  <c r="G20" i="15" s="1"/>
  <c r="H19" i="15"/>
  <c r="H20" i="15" s="1"/>
  <c r="I19" i="15"/>
  <c r="I20" i="15" s="1"/>
  <c r="J19" i="15"/>
  <c r="K19" i="15"/>
  <c r="K20" i="15" s="1"/>
  <c r="L19" i="15"/>
  <c r="L20" i="15" s="1"/>
  <c r="M19" i="15"/>
  <c r="M20" i="15" s="1"/>
  <c r="N19" i="15"/>
  <c r="E19" i="15"/>
  <c r="E20" i="15" s="1"/>
  <c r="F20" i="15"/>
  <c r="J20" i="15"/>
  <c r="N20" i="15"/>
  <c r="O6" i="13"/>
  <c r="O7" i="13"/>
  <c r="O8" i="13"/>
  <c r="O9" i="13"/>
  <c r="O12" i="13"/>
  <c r="O13" i="13"/>
  <c r="O14" i="13"/>
  <c r="O15" i="13"/>
  <c r="O5" i="13"/>
  <c r="O11" i="13"/>
  <c r="I61" i="2"/>
  <c r="I62" i="2" s="1"/>
  <c r="K61" i="2"/>
  <c r="K62" i="2" s="1"/>
  <c r="M61" i="2"/>
  <c r="M62" i="2" s="1"/>
  <c r="O61" i="2"/>
  <c r="O62" i="2" s="1"/>
  <c r="Q61" i="2"/>
  <c r="Q62" i="2" s="1"/>
  <c r="S61" i="2"/>
  <c r="S62" i="2" s="1"/>
  <c r="U61" i="2"/>
  <c r="U62" i="2" s="1"/>
  <c r="W61" i="2"/>
  <c r="W62" i="2" s="1"/>
  <c r="Y61" i="2"/>
  <c r="Y62" i="2" s="1"/>
  <c r="AA61" i="2"/>
  <c r="AA62" i="2" s="1"/>
  <c r="G61" i="2"/>
  <c r="G62" i="2" s="1"/>
  <c r="E61" i="2"/>
  <c r="E62" i="2" s="1"/>
  <c r="N102" i="11" l="1"/>
  <c r="O102" i="11" s="1"/>
  <c r="T102" i="11"/>
  <c r="N103" i="11"/>
  <c r="O103" i="11"/>
  <c r="T103" i="11"/>
  <c r="N104" i="11"/>
  <c r="O104" i="11" s="1"/>
  <c r="T104" i="11"/>
  <c r="N105" i="11"/>
  <c r="O105" i="11"/>
  <c r="T105" i="11"/>
  <c r="N106" i="11"/>
  <c r="O106" i="11" s="1"/>
  <c r="T106" i="11"/>
  <c r="N107" i="11"/>
  <c r="O107" i="11" s="1"/>
  <c r="T107" i="11"/>
  <c r="N108" i="11"/>
  <c r="O108" i="11"/>
  <c r="T108" i="11"/>
  <c r="N109" i="11"/>
  <c r="O109" i="11" s="1"/>
  <c r="T109" i="11"/>
  <c r="N110" i="11"/>
  <c r="O110" i="11" s="1"/>
  <c r="T110" i="11"/>
  <c r="N111" i="11"/>
  <c r="O111" i="11" s="1"/>
  <c r="T111" i="11"/>
  <c r="N112" i="11"/>
  <c r="O112" i="11" s="1"/>
  <c r="T112" i="11"/>
  <c r="N113" i="11"/>
  <c r="O113" i="11"/>
  <c r="T113" i="11"/>
  <c r="N114" i="11"/>
  <c r="O114" i="11" s="1"/>
  <c r="T114" i="11"/>
  <c r="N115" i="11"/>
  <c r="O115" i="11" s="1"/>
  <c r="T115" i="11"/>
  <c r="N116" i="11"/>
  <c r="O116" i="11" s="1"/>
  <c r="T116" i="11"/>
  <c r="N117" i="11"/>
  <c r="O117" i="11"/>
  <c r="T117" i="11"/>
  <c r="N118" i="11"/>
  <c r="O118" i="11" s="1"/>
  <c r="T118" i="11"/>
  <c r="N119" i="11"/>
  <c r="O119" i="11" s="1"/>
  <c r="T119" i="11"/>
  <c r="N120" i="11"/>
  <c r="O120" i="11"/>
  <c r="T120" i="11"/>
  <c r="N121" i="11"/>
  <c r="O121" i="11" s="1"/>
  <c r="T121" i="11"/>
  <c r="N122" i="11"/>
  <c r="O122" i="11" s="1"/>
  <c r="T122" i="11"/>
  <c r="N123" i="11"/>
  <c r="O123" i="11"/>
  <c r="T123" i="11"/>
  <c r="N124" i="11"/>
  <c r="O124" i="11" s="1"/>
  <c r="T124" i="11"/>
  <c r="N125" i="11"/>
  <c r="O125" i="11" s="1"/>
  <c r="T125" i="11"/>
  <c r="N126" i="11"/>
  <c r="O126" i="11" s="1"/>
  <c r="T126" i="11"/>
  <c r="N127" i="11"/>
  <c r="O127" i="11"/>
  <c r="T127" i="11"/>
  <c r="N128" i="11"/>
  <c r="O128" i="11" s="1"/>
  <c r="T128" i="11"/>
  <c r="N129" i="11"/>
  <c r="O129" i="11" s="1"/>
  <c r="T129" i="11"/>
  <c r="N130" i="11"/>
  <c r="O130" i="11" s="1"/>
  <c r="T130" i="11"/>
  <c r="N131" i="11"/>
  <c r="O131" i="11" s="1"/>
  <c r="T131" i="11"/>
  <c r="N132" i="11"/>
  <c r="O132" i="11" s="1"/>
  <c r="T132" i="11"/>
  <c r="N133" i="11"/>
  <c r="O133" i="11"/>
  <c r="T133" i="11"/>
  <c r="N134" i="11"/>
  <c r="O134" i="11" s="1"/>
  <c r="T134" i="11"/>
  <c r="N135" i="11"/>
  <c r="O135" i="11" s="1"/>
  <c r="T135" i="11"/>
  <c r="N136" i="11"/>
  <c r="O136" i="11"/>
  <c r="T136" i="11"/>
  <c r="N137" i="11"/>
  <c r="O137" i="11" s="1"/>
  <c r="T137" i="11"/>
  <c r="N138" i="11"/>
  <c r="O138" i="11" s="1"/>
  <c r="T138" i="11"/>
  <c r="N139" i="11"/>
  <c r="O139" i="11"/>
  <c r="T139" i="11"/>
  <c r="N140" i="11"/>
  <c r="O140" i="11" s="1"/>
  <c r="T140" i="11"/>
  <c r="N141" i="11"/>
  <c r="O141" i="11" s="1"/>
  <c r="T141" i="11"/>
  <c r="N142" i="11"/>
  <c r="O142" i="11" s="1"/>
  <c r="T142" i="11"/>
  <c r="N143" i="11"/>
  <c r="O143" i="11"/>
  <c r="T143" i="11"/>
  <c r="N144" i="11"/>
  <c r="O144" i="11" s="1"/>
  <c r="T144" i="11"/>
  <c r="N145" i="11"/>
  <c r="O145" i="11" s="1"/>
  <c r="T145" i="11"/>
  <c r="N146" i="11"/>
  <c r="O146" i="11" s="1"/>
  <c r="T146" i="11"/>
  <c r="N147" i="11"/>
  <c r="O147" i="11" s="1"/>
  <c r="T147" i="11"/>
  <c r="N148" i="11"/>
  <c r="O148" i="11" s="1"/>
  <c r="T148" i="11"/>
  <c r="N149" i="11"/>
  <c r="O149" i="11"/>
  <c r="T149" i="11"/>
  <c r="N150" i="11"/>
  <c r="O150" i="11" s="1"/>
  <c r="T150" i="11"/>
  <c r="N151" i="11"/>
  <c r="O151" i="11" s="1"/>
  <c r="T151" i="11"/>
  <c r="N152" i="11"/>
  <c r="O152" i="11" s="1"/>
  <c r="T152" i="11"/>
  <c r="N153" i="11"/>
  <c r="O153" i="11"/>
  <c r="T153" i="11"/>
  <c r="N154" i="11"/>
  <c r="O154" i="11" s="1"/>
  <c r="T154" i="11"/>
  <c r="N155" i="11"/>
  <c r="O155" i="11" s="1"/>
  <c r="T155" i="11"/>
  <c r="N156" i="11"/>
  <c r="O156" i="11"/>
  <c r="T156" i="11"/>
  <c r="N157" i="11"/>
  <c r="O157" i="11" s="1"/>
  <c r="T157" i="11"/>
  <c r="N158" i="11"/>
  <c r="O158" i="11" s="1"/>
  <c r="T158" i="11"/>
  <c r="N159" i="11"/>
  <c r="O159" i="11" s="1"/>
  <c r="T159" i="11"/>
  <c r="N160" i="11"/>
  <c r="O160" i="11" s="1"/>
  <c r="T160" i="11"/>
  <c r="N161" i="11"/>
  <c r="O161" i="11"/>
  <c r="T161" i="11"/>
  <c r="N162" i="11"/>
  <c r="O162" i="11" s="1"/>
  <c r="T162" i="11"/>
  <c r="N163" i="11"/>
  <c r="O163" i="11" s="1"/>
  <c r="T163" i="11"/>
  <c r="N164" i="11"/>
  <c r="O164" i="11" s="1"/>
  <c r="T164" i="11"/>
  <c r="N165" i="11"/>
  <c r="O165" i="11"/>
  <c r="T165" i="11"/>
  <c r="N166" i="11"/>
  <c r="O166" i="11" s="1"/>
  <c r="T166" i="11"/>
  <c r="N167" i="11"/>
  <c r="O167" i="11" s="1"/>
  <c r="T167" i="11"/>
  <c r="N168" i="11"/>
  <c r="O168" i="11"/>
  <c r="T168" i="11"/>
  <c r="N169" i="11"/>
  <c r="O169" i="11" s="1"/>
  <c r="T169" i="11"/>
  <c r="N170" i="11"/>
  <c r="O170" i="11" s="1"/>
  <c r="T170" i="11"/>
  <c r="N171" i="11"/>
  <c r="O171" i="11"/>
  <c r="T171" i="11"/>
  <c r="N172" i="11"/>
  <c r="O172" i="11" s="1"/>
  <c r="T172" i="11"/>
  <c r="N173" i="11"/>
  <c r="O173" i="11" s="1"/>
  <c r="T173" i="11"/>
  <c r="N174" i="11"/>
  <c r="O174" i="11" s="1"/>
  <c r="T174" i="11"/>
  <c r="N175" i="11"/>
  <c r="O175" i="11"/>
  <c r="T175" i="11"/>
  <c r="N176" i="11"/>
  <c r="O176" i="11" s="1"/>
  <c r="T176" i="11"/>
  <c r="N177" i="11"/>
  <c r="O177" i="11" s="1"/>
  <c r="T177" i="11"/>
  <c r="N178" i="11"/>
  <c r="O178" i="11" s="1"/>
  <c r="T178" i="11"/>
  <c r="N179" i="11"/>
  <c r="O179" i="11" s="1"/>
  <c r="T179" i="11"/>
  <c r="N180" i="11"/>
  <c r="O180" i="11"/>
  <c r="T180" i="11"/>
  <c r="N181" i="11"/>
  <c r="O181" i="11" s="1"/>
  <c r="T181" i="11"/>
  <c r="N182" i="11"/>
  <c r="O182" i="11" s="1"/>
  <c r="T182" i="11"/>
  <c r="N183" i="11"/>
  <c r="O183" i="11"/>
  <c r="T183" i="11"/>
  <c r="N184" i="11"/>
  <c r="O184" i="11" s="1"/>
  <c r="T184" i="11"/>
  <c r="N185" i="11"/>
  <c r="O185" i="11"/>
  <c r="T185" i="11"/>
  <c r="N186" i="11"/>
  <c r="O186" i="11" s="1"/>
  <c r="T186" i="11"/>
  <c r="N187" i="11"/>
  <c r="O187" i="11" s="1"/>
  <c r="T187" i="11"/>
  <c r="N188" i="11"/>
  <c r="O188" i="11"/>
  <c r="T188" i="11"/>
  <c r="N189" i="11"/>
  <c r="O189" i="11" s="1"/>
  <c r="T189" i="11"/>
  <c r="N190" i="11"/>
  <c r="O190" i="11" s="1"/>
  <c r="T190" i="11"/>
  <c r="N191" i="11"/>
  <c r="O191" i="11" s="1"/>
  <c r="T191" i="11"/>
  <c r="N192" i="11"/>
  <c r="O192" i="11" s="1"/>
  <c r="T192" i="11"/>
  <c r="N193" i="11"/>
  <c r="O193" i="11" s="1"/>
  <c r="T193" i="11"/>
  <c r="N194" i="11"/>
  <c r="O194" i="11" s="1"/>
  <c r="T194" i="11"/>
  <c r="N195" i="11"/>
  <c r="O195" i="11" s="1"/>
  <c r="T195" i="11"/>
  <c r="N196" i="11"/>
  <c r="O196" i="11"/>
  <c r="T196" i="11"/>
  <c r="N197" i="11"/>
  <c r="O197" i="11" s="1"/>
  <c r="T197" i="11"/>
  <c r="N198" i="11"/>
  <c r="O198" i="11" s="1"/>
  <c r="T198" i="11"/>
  <c r="N199" i="11"/>
  <c r="O199" i="11"/>
  <c r="T199" i="11"/>
  <c r="N200" i="11"/>
  <c r="O200" i="11" s="1"/>
  <c r="T200" i="11"/>
  <c r="N201" i="11"/>
  <c r="O201" i="11"/>
  <c r="T201" i="11"/>
  <c r="N202" i="11"/>
  <c r="O202" i="11" s="1"/>
  <c r="T202" i="11"/>
  <c r="N203" i="11"/>
  <c r="O203" i="11" s="1"/>
  <c r="T203" i="11"/>
  <c r="N204" i="11"/>
  <c r="O204" i="11"/>
  <c r="T204" i="11"/>
  <c r="N205" i="11"/>
  <c r="O205" i="11" s="1"/>
  <c r="T205" i="11"/>
  <c r="N206" i="11"/>
  <c r="O206" i="11" s="1"/>
  <c r="T206" i="11"/>
  <c r="N207" i="11"/>
  <c r="O207" i="11" s="1"/>
  <c r="T207" i="11"/>
  <c r="N208" i="11"/>
  <c r="O208" i="11" s="1"/>
  <c r="T208" i="11"/>
  <c r="N209" i="11"/>
  <c r="O209" i="11"/>
  <c r="T209" i="11"/>
  <c r="N210" i="11"/>
  <c r="O210" i="11" s="1"/>
  <c r="T210" i="11"/>
  <c r="N211" i="11"/>
  <c r="O211" i="11" s="1"/>
  <c r="T211" i="11"/>
  <c r="N212" i="11"/>
  <c r="O212" i="11" s="1"/>
  <c r="T212" i="11"/>
  <c r="N213" i="11"/>
  <c r="O213" i="11" s="1"/>
  <c r="T213" i="11"/>
  <c r="N214" i="11"/>
  <c r="O214" i="11" s="1"/>
  <c r="T214" i="11"/>
  <c r="N215" i="11"/>
  <c r="O215" i="11" s="1"/>
  <c r="T215" i="11"/>
  <c r="N216" i="11"/>
  <c r="O216" i="11"/>
  <c r="T216" i="11"/>
  <c r="N217" i="11"/>
  <c r="O217" i="11" s="1"/>
  <c r="T217" i="11"/>
  <c r="N218" i="11"/>
  <c r="O218" i="11" s="1"/>
  <c r="T218" i="11"/>
  <c r="N219" i="11"/>
  <c r="O219" i="11"/>
  <c r="T219" i="11"/>
  <c r="N220" i="11"/>
  <c r="O220" i="11" s="1"/>
  <c r="T220" i="11"/>
  <c r="N221" i="11"/>
  <c r="O221" i="11" s="1"/>
  <c r="T221" i="11"/>
  <c r="N222" i="11"/>
  <c r="O222" i="11" s="1"/>
  <c r="T222" i="11"/>
  <c r="N223" i="11"/>
  <c r="O223" i="11"/>
  <c r="T223" i="11"/>
  <c r="N224" i="11"/>
  <c r="O224" i="11" s="1"/>
  <c r="T224" i="11"/>
  <c r="N225" i="11"/>
  <c r="O225" i="11" s="1"/>
  <c r="T225" i="11"/>
  <c r="N226" i="11"/>
  <c r="O226" i="11" s="1"/>
  <c r="T226" i="11"/>
  <c r="N227" i="11"/>
  <c r="O227" i="11" s="1"/>
  <c r="T227" i="11"/>
  <c r="N228" i="11"/>
  <c r="O228" i="11"/>
  <c r="T228" i="11"/>
  <c r="N229" i="11"/>
  <c r="O229" i="11" s="1"/>
  <c r="T229" i="11"/>
  <c r="N230" i="11"/>
  <c r="O230" i="11" s="1"/>
  <c r="T230" i="11"/>
  <c r="N231" i="11"/>
  <c r="O231" i="11"/>
  <c r="T231" i="11"/>
  <c r="N232" i="11"/>
  <c r="O232" i="11" s="1"/>
  <c r="T232" i="11"/>
  <c r="N233" i="11"/>
  <c r="O233" i="11"/>
  <c r="T233" i="11"/>
  <c r="N234" i="11"/>
  <c r="O234" i="11" s="1"/>
  <c r="T234" i="11"/>
  <c r="N235" i="11"/>
  <c r="O235" i="11" s="1"/>
  <c r="T235" i="11"/>
  <c r="N236" i="11"/>
  <c r="O236" i="11"/>
  <c r="T236" i="11"/>
  <c r="N237" i="11"/>
  <c r="O237" i="11" s="1"/>
  <c r="T237" i="11"/>
  <c r="N238" i="11"/>
  <c r="O238" i="11" s="1"/>
  <c r="T238" i="11"/>
  <c r="N239" i="11"/>
  <c r="O239" i="11" s="1"/>
  <c r="T239" i="11"/>
  <c r="N240" i="11"/>
  <c r="O240" i="11" s="1"/>
  <c r="T240" i="11"/>
  <c r="N241" i="11"/>
  <c r="O241" i="11"/>
  <c r="T241" i="11"/>
  <c r="N242" i="11"/>
  <c r="O242" i="11" s="1"/>
  <c r="T242" i="11"/>
  <c r="N243" i="11"/>
  <c r="O243" i="11" s="1"/>
  <c r="T243" i="11"/>
  <c r="N244" i="11"/>
  <c r="O244" i="11" s="1"/>
  <c r="T244" i="11"/>
  <c r="N245" i="11"/>
  <c r="O245" i="11"/>
  <c r="T245" i="11"/>
  <c r="N246" i="11"/>
  <c r="O246" i="11" s="1"/>
  <c r="T246" i="11"/>
  <c r="N247" i="11"/>
  <c r="O247" i="11" s="1"/>
  <c r="T247" i="11"/>
  <c r="N248" i="11"/>
  <c r="O248" i="11"/>
  <c r="T248" i="11"/>
  <c r="N249" i="11"/>
  <c r="O249" i="11" s="1"/>
  <c r="T249" i="11"/>
  <c r="N250" i="11"/>
  <c r="O250" i="11" s="1"/>
  <c r="T250" i="11"/>
  <c r="N251" i="11"/>
  <c r="O251" i="11"/>
  <c r="T251" i="11"/>
  <c r="N252" i="11"/>
  <c r="O252" i="11" s="1"/>
  <c r="T252" i="11"/>
  <c r="N253" i="11"/>
  <c r="O253" i="11" s="1"/>
  <c r="T253" i="11"/>
  <c r="N254" i="11"/>
  <c r="O254" i="11" s="1"/>
  <c r="T254" i="11"/>
  <c r="N255" i="11"/>
  <c r="O255" i="11"/>
  <c r="T255" i="11"/>
  <c r="N256" i="11"/>
  <c r="O256" i="11" s="1"/>
  <c r="T256" i="11"/>
  <c r="N257" i="11"/>
  <c r="O257" i="11" s="1"/>
  <c r="T257" i="11"/>
  <c r="N258" i="11"/>
  <c r="O258" i="11" s="1"/>
  <c r="T258" i="11"/>
  <c r="N259" i="11"/>
  <c r="O259" i="11" s="1"/>
  <c r="T259" i="11"/>
  <c r="N260" i="11"/>
  <c r="O260" i="11" s="1"/>
  <c r="T260" i="11"/>
  <c r="N261" i="11"/>
  <c r="O261" i="11"/>
  <c r="T261" i="11"/>
  <c r="N262" i="11"/>
  <c r="O262" i="11" s="1"/>
  <c r="T262" i="11"/>
  <c r="N263" i="11"/>
  <c r="O263" i="11" s="1"/>
  <c r="T263" i="11"/>
  <c r="N264" i="11"/>
  <c r="O264" i="11"/>
  <c r="T264" i="11"/>
  <c r="N265" i="11"/>
  <c r="O265" i="11" s="1"/>
  <c r="T265" i="11"/>
  <c r="N266" i="11"/>
  <c r="O266" i="11" s="1"/>
  <c r="T266" i="11"/>
  <c r="N267" i="11"/>
  <c r="O267" i="11"/>
  <c r="T267" i="11"/>
  <c r="N268" i="11"/>
  <c r="O268" i="11" s="1"/>
  <c r="T268" i="11"/>
  <c r="N269" i="11"/>
  <c r="O269" i="11" s="1"/>
  <c r="T269" i="11"/>
  <c r="N270" i="11"/>
  <c r="O270" i="11" s="1"/>
  <c r="T270" i="11"/>
  <c r="N271" i="11"/>
  <c r="O271" i="11"/>
  <c r="T271" i="11"/>
  <c r="N272" i="11"/>
  <c r="O272" i="11" s="1"/>
  <c r="T272" i="11"/>
  <c r="N273" i="11"/>
  <c r="O273" i="11" s="1"/>
  <c r="T273" i="11"/>
  <c r="N274" i="11"/>
  <c r="O274" i="11" s="1"/>
  <c r="T274" i="11"/>
  <c r="N275" i="11"/>
  <c r="O275" i="11" s="1"/>
  <c r="T275" i="11"/>
  <c r="N276" i="11"/>
  <c r="O276" i="11" s="1"/>
  <c r="T276" i="11"/>
  <c r="N277" i="11"/>
  <c r="O277" i="11"/>
  <c r="T277" i="11"/>
  <c r="N278" i="11"/>
  <c r="O278" i="11" s="1"/>
  <c r="T278" i="11"/>
  <c r="N279" i="11"/>
  <c r="O279" i="11" s="1"/>
  <c r="T279" i="11"/>
  <c r="N280" i="11"/>
  <c r="O280" i="11" s="1"/>
  <c r="T280" i="11"/>
  <c r="N281" i="11"/>
  <c r="O281" i="11"/>
  <c r="T281" i="11"/>
  <c r="N282" i="11"/>
  <c r="O282" i="11" s="1"/>
  <c r="T282" i="11"/>
  <c r="N283" i="11"/>
  <c r="O283" i="11" s="1"/>
  <c r="T283" i="11"/>
  <c r="N284" i="11"/>
  <c r="O284" i="11"/>
  <c r="T284" i="11"/>
  <c r="N285" i="11"/>
  <c r="O285" i="11" s="1"/>
  <c r="T285" i="11"/>
  <c r="N286" i="11"/>
  <c r="O286" i="11" s="1"/>
  <c r="T286" i="11"/>
  <c r="N287" i="11"/>
  <c r="O287" i="11" s="1"/>
  <c r="T287" i="11"/>
  <c r="N288" i="11"/>
  <c r="O288" i="11" s="1"/>
  <c r="T288" i="11"/>
  <c r="N289" i="11"/>
  <c r="O289" i="11"/>
  <c r="T289" i="11"/>
  <c r="N290" i="11"/>
  <c r="O290" i="11" s="1"/>
  <c r="T290" i="11"/>
  <c r="N291" i="11"/>
  <c r="O291" i="11" s="1"/>
  <c r="T291" i="11"/>
  <c r="N292" i="11"/>
  <c r="O292" i="11" s="1"/>
  <c r="T292" i="11"/>
  <c r="N293" i="11"/>
  <c r="O293" i="11"/>
  <c r="T293" i="11"/>
  <c r="N294" i="11"/>
  <c r="O294" i="11" s="1"/>
  <c r="T294" i="11"/>
  <c r="N295" i="11"/>
  <c r="O295" i="11" s="1"/>
  <c r="T295" i="11"/>
  <c r="N296" i="11"/>
  <c r="O296" i="11"/>
  <c r="T296" i="11"/>
  <c r="N297" i="11"/>
  <c r="O297" i="11" s="1"/>
  <c r="T297" i="11"/>
  <c r="N298" i="11"/>
  <c r="O298" i="11" s="1"/>
  <c r="T298" i="11"/>
  <c r="N299" i="11"/>
  <c r="O299" i="11"/>
  <c r="T299" i="11"/>
  <c r="N300" i="11"/>
  <c r="O300" i="11" s="1"/>
  <c r="T300" i="11"/>
  <c r="N301" i="11"/>
  <c r="O301" i="11" s="1"/>
  <c r="T301" i="11"/>
  <c r="T101" i="11"/>
  <c r="N101" i="11"/>
  <c r="O101" i="11" s="1"/>
  <c r="T100" i="11"/>
  <c r="N100" i="11"/>
  <c r="O100" i="11" s="1"/>
  <c r="T99" i="11"/>
  <c r="N99" i="11"/>
  <c r="O99" i="11" s="1"/>
  <c r="T98" i="11"/>
  <c r="N98" i="11"/>
  <c r="O98" i="11" s="1"/>
  <c r="T97" i="11"/>
  <c r="N97" i="11"/>
  <c r="O97" i="11" s="1"/>
  <c r="T96" i="11"/>
  <c r="N96" i="11"/>
  <c r="O96" i="11" s="1"/>
  <c r="T95" i="11"/>
  <c r="N95" i="11"/>
  <c r="O95" i="11" s="1"/>
  <c r="T94" i="11"/>
  <c r="N94" i="11"/>
  <c r="O94" i="11" s="1"/>
  <c r="T93" i="11"/>
  <c r="N93" i="11"/>
  <c r="O93" i="11" s="1"/>
  <c r="T92" i="11"/>
  <c r="N92" i="11"/>
  <c r="O92" i="11" s="1"/>
  <c r="T91" i="11"/>
  <c r="N91" i="11"/>
  <c r="O91" i="11" s="1"/>
  <c r="T90" i="11"/>
  <c r="N90" i="11"/>
  <c r="O90" i="11" s="1"/>
  <c r="T89" i="11"/>
  <c r="N89" i="11"/>
  <c r="O89" i="11" s="1"/>
  <c r="T88" i="11"/>
  <c r="N88" i="11"/>
  <c r="O88" i="11" s="1"/>
  <c r="T87" i="11"/>
  <c r="N87" i="11"/>
  <c r="O87" i="11" s="1"/>
  <c r="T86" i="11"/>
  <c r="N86" i="11"/>
  <c r="O86" i="11" s="1"/>
  <c r="T85" i="11"/>
  <c r="N85" i="11"/>
  <c r="O85" i="11" s="1"/>
  <c r="T84" i="11"/>
  <c r="N84" i="11"/>
  <c r="O84" i="11" s="1"/>
  <c r="T83" i="11"/>
  <c r="N83" i="11"/>
  <c r="O83" i="11" s="1"/>
  <c r="T82" i="11"/>
  <c r="N82" i="11"/>
  <c r="O82" i="11" s="1"/>
  <c r="T81" i="11"/>
  <c r="N81" i="11"/>
  <c r="O81" i="11" s="1"/>
  <c r="T80" i="11"/>
  <c r="N80" i="11"/>
  <c r="O80" i="11" s="1"/>
  <c r="T79" i="11"/>
  <c r="N79" i="11"/>
  <c r="O79" i="11" s="1"/>
  <c r="T78" i="11"/>
  <c r="N78" i="11"/>
  <c r="O78" i="11" s="1"/>
  <c r="T77" i="11"/>
  <c r="N77" i="11"/>
  <c r="O77" i="11" s="1"/>
  <c r="T76" i="11"/>
  <c r="N76" i="11"/>
  <c r="O76" i="11" s="1"/>
  <c r="T75" i="11"/>
  <c r="N75" i="11"/>
  <c r="O75" i="11" s="1"/>
  <c r="T74" i="11"/>
  <c r="N74" i="11"/>
  <c r="O74" i="11" s="1"/>
  <c r="T73" i="11"/>
  <c r="N73" i="11"/>
  <c r="O73" i="11" s="1"/>
  <c r="T72" i="11"/>
  <c r="N72" i="11"/>
  <c r="O72" i="11" s="1"/>
  <c r="T71" i="11"/>
  <c r="N71" i="11"/>
  <c r="O71" i="11" s="1"/>
  <c r="T70" i="11"/>
  <c r="N70" i="11"/>
  <c r="O70" i="11" s="1"/>
  <c r="T69" i="11"/>
  <c r="N69" i="11"/>
  <c r="O69" i="11" s="1"/>
  <c r="T68" i="11"/>
  <c r="N68" i="11"/>
  <c r="O68" i="11" s="1"/>
  <c r="T67" i="11"/>
  <c r="N67" i="11"/>
  <c r="O67" i="11" s="1"/>
  <c r="T66" i="11"/>
  <c r="N66" i="11"/>
  <c r="O66" i="11" s="1"/>
  <c r="T65" i="11"/>
  <c r="N65" i="11"/>
  <c r="O65" i="11" s="1"/>
  <c r="T64" i="11"/>
  <c r="N64" i="11"/>
  <c r="O64" i="11" s="1"/>
  <c r="T63" i="11"/>
  <c r="N63" i="11"/>
  <c r="O63" i="11" s="1"/>
  <c r="T62" i="11"/>
  <c r="N62" i="11"/>
  <c r="O62" i="11" s="1"/>
  <c r="T61" i="11"/>
  <c r="N61" i="11"/>
  <c r="O61" i="11" s="1"/>
  <c r="T60" i="11"/>
  <c r="N60" i="11"/>
  <c r="O60" i="11" s="1"/>
  <c r="T59" i="11"/>
  <c r="N59" i="11"/>
  <c r="O59" i="11" s="1"/>
  <c r="T58" i="11"/>
  <c r="N58" i="11"/>
  <c r="O58" i="11" s="1"/>
  <c r="T57" i="11"/>
  <c r="N57" i="11"/>
  <c r="O57" i="11" s="1"/>
  <c r="T56" i="11"/>
  <c r="N56" i="11"/>
  <c r="O56" i="11" s="1"/>
  <c r="T55" i="11"/>
  <c r="N55" i="11"/>
  <c r="O55" i="11" s="1"/>
  <c r="T54" i="11"/>
  <c r="N54" i="11"/>
  <c r="O54" i="11" s="1"/>
  <c r="T53" i="11"/>
  <c r="N53" i="11"/>
  <c r="O53" i="11" s="1"/>
  <c r="T52" i="11"/>
  <c r="N52" i="11"/>
  <c r="O52" i="11" s="1"/>
  <c r="T51" i="11"/>
  <c r="N51" i="11"/>
  <c r="O51" i="11" s="1"/>
  <c r="T50" i="11"/>
  <c r="N50" i="11"/>
  <c r="O50" i="11" s="1"/>
  <c r="T49" i="11"/>
  <c r="N49" i="11"/>
  <c r="O49" i="11" s="1"/>
  <c r="T48" i="11"/>
  <c r="N48" i="11"/>
  <c r="O48" i="11" s="1"/>
  <c r="T47" i="11"/>
  <c r="N47" i="11"/>
  <c r="O47" i="11" s="1"/>
  <c r="T46" i="11"/>
  <c r="N46" i="11"/>
  <c r="O46" i="11" s="1"/>
  <c r="T45" i="11"/>
  <c r="N45" i="11"/>
  <c r="O45" i="11" s="1"/>
  <c r="T44" i="11"/>
  <c r="N44" i="11"/>
  <c r="O44" i="11" s="1"/>
  <c r="T43" i="11"/>
  <c r="N43" i="11"/>
  <c r="O43" i="11" s="1"/>
  <c r="T42" i="11"/>
  <c r="N42" i="11"/>
  <c r="O42" i="11" s="1"/>
  <c r="T41" i="11"/>
  <c r="N41" i="11"/>
  <c r="O41" i="11" s="1"/>
  <c r="T40" i="11"/>
  <c r="N40" i="11"/>
  <c r="O40" i="11" s="1"/>
  <c r="T39" i="11"/>
  <c r="N39" i="11"/>
  <c r="O39" i="11" s="1"/>
  <c r="T38" i="11"/>
  <c r="N38" i="11"/>
  <c r="O38" i="11" s="1"/>
  <c r="T37" i="11"/>
  <c r="N37" i="11"/>
  <c r="O37" i="11" s="1"/>
  <c r="T36" i="11"/>
  <c r="N36" i="11"/>
  <c r="O36" i="11" s="1"/>
  <c r="T35" i="11"/>
  <c r="N35" i="11"/>
  <c r="O35" i="11" s="1"/>
  <c r="T34" i="11"/>
  <c r="N34" i="11"/>
  <c r="O34" i="11" s="1"/>
  <c r="T33" i="11"/>
  <c r="N33" i="11"/>
  <c r="O33" i="11" s="1"/>
  <c r="T32" i="11"/>
  <c r="N32" i="11"/>
  <c r="O32" i="11" s="1"/>
  <c r="T31" i="11"/>
  <c r="N31" i="11"/>
  <c r="O31" i="11" s="1"/>
  <c r="T30" i="11"/>
  <c r="N30" i="11"/>
  <c r="O30" i="11" s="1"/>
  <c r="T29" i="11"/>
  <c r="N29" i="11"/>
  <c r="O29" i="11" s="1"/>
  <c r="T28" i="11"/>
  <c r="N28" i="11"/>
  <c r="O28" i="11" s="1"/>
  <c r="T27" i="11"/>
  <c r="N27" i="11"/>
  <c r="O27" i="11" s="1"/>
  <c r="T26" i="11"/>
  <c r="N26" i="11"/>
  <c r="O26" i="11" s="1"/>
  <c r="T25" i="11"/>
  <c r="N25" i="11"/>
  <c r="O25" i="11" s="1"/>
  <c r="T24" i="11"/>
  <c r="N24" i="11"/>
  <c r="O24" i="11" s="1"/>
  <c r="T23" i="11"/>
  <c r="N23" i="11"/>
  <c r="O23" i="11" s="1"/>
  <c r="T22" i="11"/>
  <c r="N22" i="11"/>
  <c r="O22" i="11" s="1"/>
  <c r="T21" i="11"/>
  <c r="N21" i="11"/>
  <c r="O21" i="11" s="1"/>
  <c r="T20" i="11"/>
  <c r="N20" i="11"/>
  <c r="O20" i="11" s="1"/>
  <c r="T19" i="11"/>
  <c r="N19" i="11"/>
  <c r="O19" i="11" s="1"/>
  <c r="T18" i="11"/>
  <c r="N18" i="11"/>
  <c r="O18" i="11" s="1"/>
  <c r="T17" i="11"/>
  <c r="N17" i="11"/>
  <c r="O17" i="11" s="1"/>
  <c r="T16" i="11"/>
  <c r="N16" i="11"/>
  <c r="O16" i="11" s="1"/>
  <c r="T15" i="11"/>
  <c r="N15" i="11"/>
  <c r="O15" i="11" s="1"/>
  <c r="T14" i="11"/>
  <c r="N14" i="11"/>
  <c r="O14" i="11" s="1"/>
  <c r="T13" i="11"/>
  <c r="N13" i="11"/>
  <c r="O13" i="11" s="1"/>
  <c r="T12" i="11"/>
  <c r="N12" i="11"/>
  <c r="O12" i="11" s="1"/>
  <c r="T11" i="11"/>
  <c r="N11" i="11"/>
  <c r="O11" i="11" s="1"/>
  <c r="T10" i="11"/>
  <c r="N10" i="11"/>
  <c r="O10" i="11" s="1"/>
  <c r="T9" i="11"/>
  <c r="N9" i="11"/>
  <c r="O9" i="11" s="1"/>
  <c r="T8" i="11"/>
  <c r="N8" i="11"/>
  <c r="O8" i="11" s="1"/>
  <c r="T7" i="11"/>
  <c r="N7" i="11"/>
  <c r="O7" i="11" s="1"/>
  <c r="T6" i="11"/>
  <c r="N6" i="11"/>
  <c r="O6" i="11" s="1"/>
  <c r="S101" i="10" l="1"/>
  <c r="M101" i="10"/>
  <c r="N101" i="10" s="1"/>
  <c r="S100" i="10"/>
  <c r="M100" i="10"/>
  <c r="N100" i="10" s="1"/>
  <c r="S99" i="10"/>
  <c r="M99" i="10"/>
  <c r="N99" i="10" s="1"/>
  <c r="S98" i="10"/>
  <c r="M98" i="10"/>
  <c r="N98" i="10" s="1"/>
  <c r="S97" i="10"/>
  <c r="M97" i="10"/>
  <c r="N97" i="10" s="1"/>
  <c r="S96" i="10"/>
  <c r="M96" i="10"/>
  <c r="N96" i="10" s="1"/>
  <c r="S95" i="10"/>
  <c r="M95" i="10"/>
  <c r="N95" i="10" s="1"/>
  <c r="S94" i="10"/>
  <c r="M94" i="10"/>
  <c r="N94" i="10" s="1"/>
  <c r="S93" i="10"/>
  <c r="M93" i="10"/>
  <c r="N93" i="10" s="1"/>
  <c r="S92" i="10"/>
  <c r="M92" i="10"/>
  <c r="N92" i="10" s="1"/>
  <c r="S91" i="10"/>
  <c r="M91" i="10"/>
  <c r="N91" i="10" s="1"/>
  <c r="S90" i="10"/>
  <c r="M90" i="10"/>
  <c r="N90" i="10" s="1"/>
  <c r="S89" i="10"/>
  <c r="M89" i="10"/>
  <c r="N89" i="10" s="1"/>
  <c r="S88" i="10"/>
  <c r="M88" i="10"/>
  <c r="N88" i="10" s="1"/>
  <c r="S87" i="10"/>
  <c r="M87" i="10"/>
  <c r="N87" i="10" s="1"/>
  <c r="S86" i="10"/>
  <c r="M86" i="10"/>
  <c r="N86" i="10" s="1"/>
  <c r="S85" i="10"/>
  <c r="M85" i="10"/>
  <c r="N85" i="10" s="1"/>
  <c r="S84" i="10"/>
  <c r="M84" i="10"/>
  <c r="N84" i="10" s="1"/>
  <c r="S83" i="10"/>
  <c r="M83" i="10"/>
  <c r="N83" i="10" s="1"/>
  <c r="S82" i="10"/>
  <c r="M82" i="10"/>
  <c r="N82" i="10" s="1"/>
  <c r="S81" i="10"/>
  <c r="M81" i="10"/>
  <c r="N81" i="10" s="1"/>
  <c r="S80" i="10"/>
  <c r="M80" i="10"/>
  <c r="N80" i="10" s="1"/>
  <c r="S79" i="10"/>
  <c r="M79" i="10"/>
  <c r="N79" i="10" s="1"/>
  <c r="S78" i="10"/>
  <c r="M78" i="10"/>
  <c r="N78" i="10" s="1"/>
  <c r="S77" i="10"/>
  <c r="M77" i="10"/>
  <c r="N77" i="10" s="1"/>
  <c r="S76" i="10"/>
  <c r="M76" i="10"/>
  <c r="N76" i="10" s="1"/>
  <c r="S75" i="10"/>
  <c r="M75" i="10"/>
  <c r="N75" i="10" s="1"/>
  <c r="S74" i="10"/>
  <c r="M74" i="10"/>
  <c r="N74" i="10" s="1"/>
  <c r="S73" i="10"/>
  <c r="M73" i="10"/>
  <c r="N73" i="10" s="1"/>
  <c r="S72" i="10"/>
  <c r="M72" i="10"/>
  <c r="N72" i="10" s="1"/>
  <c r="S71" i="10"/>
  <c r="M71" i="10"/>
  <c r="N71" i="10" s="1"/>
  <c r="S70" i="10"/>
  <c r="M70" i="10"/>
  <c r="N70" i="10" s="1"/>
  <c r="S69" i="10"/>
  <c r="M69" i="10"/>
  <c r="N69" i="10" s="1"/>
  <c r="S68" i="10"/>
  <c r="M68" i="10"/>
  <c r="N68" i="10" s="1"/>
  <c r="S67" i="10"/>
  <c r="M67" i="10"/>
  <c r="N67" i="10" s="1"/>
  <c r="S66" i="10"/>
  <c r="M66" i="10"/>
  <c r="N66" i="10" s="1"/>
  <c r="S65" i="10"/>
  <c r="M65" i="10"/>
  <c r="N65" i="10" s="1"/>
  <c r="S64" i="10"/>
  <c r="M64" i="10"/>
  <c r="N64" i="10" s="1"/>
  <c r="S63" i="10"/>
  <c r="M63" i="10"/>
  <c r="N63" i="10" s="1"/>
  <c r="S62" i="10"/>
  <c r="M62" i="10"/>
  <c r="N62" i="10" s="1"/>
  <c r="S61" i="10"/>
  <c r="M61" i="10"/>
  <c r="N61" i="10" s="1"/>
  <c r="S60" i="10"/>
  <c r="M60" i="10"/>
  <c r="N60" i="10" s="1"/>
  <c r="S59" i="10"/>
  <c r="M59" i="10"/>
  <c r="N59" i="10" s="1"/>
  <c r="S58" i="10"/>
  <c r="M58" i="10"/>
  <c r="N58" i="10" s="1"/>
  <c r="S57" i="10"/>
  <c r="M57" i="10"/>
  <c r="N57" i="10" s="1"/>
  <c r="S56" i="10"/>
  <c r="M56" i="10"/>
  <c r="N56" i="10" s="1"/>
  <c r="S55" i="10"/>
  <c r="M55" i="10"/>
  <c r="N55" i="10" s="1"/>
  <c r="S54" i="10"/>
  <c r="M54" i="10"/>
  <c r="N54" i="10" s="1"/>
  <c r="S53" i="10"/>
  <c r="M53" i="10"/>
  <c r="N53" i="10" s="1"/>
  <c r="S52" i="10"/>
  <c r="M52" i="10"/>
  <c r="N52" i="10" s="1"/>
  <c r="S51" i="10"/>
  <c r="M51" i="10"/>
  <c r="N51" i="10" s="1"/>
  <c r="S50" i="10"/>
  <c r="M50" i="10"/>
  <c r="N50" i="10" s="1"/>
  <c r="S49" i="10"/>
  <c r="M49" i="10"/>
  <c r="N49" i="10" s="1"/>
  <c r="S48" i="10"/>
  <c r="M48" i="10"/>
  <c r="N48" i="10" s="1"/>
  <c r="S47" i="10"/>
  <c r="M47" i="10"/>
  <c r="N47" i="10" s="1"/>
  <c r="S46" i="10"/>
  <c r="M46" i="10"/>
  <c r="N46" i="10" s="1"/>
  <c r="S45" i="10"/>
  <c r="M45" i="10"/>
  <c r="N45" i="10" s="1"/>
  <c r="S44" i="10"/>
  <c r="M44" i="10"/>
  <c r="N44" i="10" s="1"/>
  <c r="S43" i="10"/>
  <c r="M43" i="10"/>
  <c r="N43" i="10" s="1"/>
  <c r="S42" i="10"/>
  <c r="M42" i="10"/>
  <c r="N42" i="10" s="1"/>
  <c r="S41" i="10"/>
  <c r="M41" i="10"/>
  <c r="N41" i="10" s="1"/>
  <c r="S40" i="10"/>
  <c r="M40" i="10"/>
  <c r="N40" i="10" s="1"/>
  <c r="S39" i="10"/>
  <c r="M39" i="10"/>
  <c r="N39" i="10" s="1"/>
  <c r="S38" i="10"/>
  <c r="M38" i="10"/>
  <c r="N38" i="10" s="1"/>
  <c r="S37" i="10"/>
  <c r="M37" i="10"/>
  <c r="N37" i="10" s="1"/>
  <c r="S36" i="10"/>
  <c r="M36" i="10"/>
  <c r="N36" i="10" s="1"/>
  <c r="S35" i="10"/>
  <c r="M35" i="10"/>
  <c r="N35" i="10" s="1"/>
  <c r="S34" i="10"/>
  <c r="M34" i="10"/>
  <c r="N34" i="10" s="1"/>
  <c r="S33" i="10"/>
  <c r="M33" i="10"/>
  <c r="N33" i="10" s="1"/>
  <c r="S32" i="10"/>
  <c r="M32" i="10"/>
  <c r="N32" i="10" s="1"/>
  <c r="S31" i="10"/>
  <c r="M31" i="10"/>
  <c r="N31" i="10" s="1"/>
  <c r="S30" i="10"/>
  <c r="M30" i="10"/>
  <c r="N30" i="10" s="1"/>
  <c r="S29" i="10"/>
  <c r="M29" i="10"/>
  <c r="N29" i="10" s="1"/>
  <c r="S28" i="10"/>
  <c r="M28" i="10"/>
  <c r="N28" i="10" s="1"/>
  <c r="S27" i="10"/>
  <c r="M27" i="10"/>
  <c r="N27" i="10" s="1"/>
  <c r="S26" i="10"/>
  <c r="M26" i="10"/>
  <c r="N26" i="10" s="1"/>
  <c r="S25" i="10"/>
  <c r="M25" i="10"/>
  <c r="N25" i="10" s="1"/>
  <c r="S24" i="10"/>
  <c r="M24" i="10"/>
  <c r="N24" i="10" s="1"/>
  <c r="S23" i="10"/>
  <c r="M23" i="10"/>
  <c r="N23" i="10" s="1"/>
  <c r="S22" i="10"/>
  <c r="M22" i="10"/>
  <c r="N22" i="10" s="1"/>
  <c r="S21" i="10"/>
  <c r="M21" i="10"/>
  <c r="N21" i="10" s="1"/>
  <c r="S20" i="10"/>
  <c r="M20" i="10"/>
  <c r="N20" i="10" s="1"/>
  <c r="S19" i="10"/>
  <c r="M19" i="10"/>
  <c r="N19" i="10" s="1"/>
  <c r="S18" i="10"/>
  <c r="M18" i="10"/>
  <c r="N18" i="10" s="1"/>
  <c r="S17" i="10"/>
  <c r="M17" i="10"/>
  <c r="N17" i="10" s="1"/>
  <c r="S16" i="10"/>
  <c r="M16" i="10"/>
  <c r="N16" i="10" s="1"/>
  <c r="S15" i="10"/>
  <c r="M15" i="10"/>
  <c r="N15" i="10" s="1"/>
  <c r="S14" i="10"/>
  <c r="M14" i="10"/>
  <c r="N14" i="10" s="1"/>
  <c r="S13" i="10"/>
  <c r="M13" i="10"/>
  <c r="N13" i="10" s="1"/>
  <c r="S12" i="10"/>
  <c r="M12" i="10"/>
  <c r="N12" i="10" s="1"/>
  <c r="S11" i="10"/>
  <c r="M11" i="10"/>
  <c r="N11" i="10" s="1"/>
  <c r="S10" i="10"/>
  <c r="M10" i="10"/>
  <c r="N10" i="10" s="1"/>
  <c r="S9" i="10"/>
  <c r="M9" i="10"/>
  <c r="N9" i="10" s="1"/>
  <c r="S8" i="10"/>
  <c r="M8" i="10"/>
  <c r="N8" i="10" s="1"/>
  <c r="S7" i="10"/>
  <c r="M7" i="10"/>
  <c r="N7" i="10" s="1"/>
  <c r="S6" i="10"/>
  <c r="M6" i="10"/>
  <c r="N6" i="10" s="1"/>
</calcChain>
</file>

<file path=xl/comments1.xml><?xml version="1.0" encoding="utf-8"?>
<comments xmlns="http://schemas.openxmlformats.org/spreadsheetml/2006/main">
  <authors>
    <author>Anthony Poston</author>
  </authors>
  <commentList>
    <comment ref="H4" authorId="0">
      <text>
        <r>
          <rPr>
            <b/>
            <sz val="15"/>
            <color indexed="81"/>
            <rFont val="Tahoma"/>
            <family val="2"/>
          </rPr>
          <t>Verbal Warning = Green
Written Warning = Yellow
Discipline greater than warning = Red</t>
        </r>
      </text>
    </comment>
  </commentList>
</comments>
</file>

<file path=xl/comments2.xml><?xml version="1.0" encoding="utf-8"?>
<comments xmlns="http://schemas.openxmlformats.org/spreadsheetml/2006/main">
  <authors>
    <author>Noah Nodalo</author>
  </authors>
  <commentList>
    <comment ref="B4" authorId="0">
      <text>
        <r>
          <rPr>
            <b/>
            <sz val="9"/>
            <color indexed="81"/>
            <rFont val="Tahoma"/>
            <family val="2"/>
          </rPr>
          <t>1 = high hazard
2 = medium hazard
3 = low hazard</t>
        </r>
      </text>
    </comment>
  </commentList>
</comments>
</file>

<file path=xl/sharedStrings.xml><?xml version="1.0" encoding="utf-8"?>
<sst xmlns="http://schemas.openxmlformats.org/spreadsheetml/2006/main" count="471" uniqueCount="277">
  <si>
    <t xml:space="preserve">Department </t>
  </si>
  <si>
    <t>DOH</t>
  </si>
  <si>
    <t>Employee Name</t>
  </si>
  <si>
    <t>Date Completed</t>
  </si>
  <si>
    <t>Safety</t>
  </si>
  <si>
    <t>Photo</t>
  </si>
  <si>
    <t>Responsible Department</t>
  </si>
  <si>
    <t>Notes</t>
  </si>
  <si>
    <t>Location</t>
  </si>
  <si>
    <t>Finding</t>
  </si>
  <si>
    <t>Hazard Rating</t>
  </si>
  <si>
    <t>Solution</t>
  </si>
  <si>
    <t>Suggestion/Hazard</t>
  </si>
  <si>
    <t>Shift</t>
  </si>
  <si>
    <t>Dept</t>
  </si>
  <si>
    <t>Name</t>
  </si>
  <si>
    <t>Date</t>
  </si>
  <si>
    <t>Safety Suggestions</t>
  </si>
  <si>
    <t>Write Up / Training by</t>
  </si>
  <si>
    <t>Violation</t>
  </si>
  <si>
    <t>Violation Rating</t>
  </si>
  <si>
    <t>Corrective Action / Training</t>
  </si>
  <si>
    <t>Forklift Driver Review</t>
  </si>
  <si>
    <t>Weekly Inspection Checklist Completed (Y/N)</t>
  </si>
  <si>
    <t>Valid CDL? Y/N</t>
  </si>
  <si>
    <t>Department</t>
  </si>
  <si>
    <t>Date  Training Completed</t>
  </si>
  <si>
    <t>Date Refresher Training Needed</t>
  </si>
  <si>
    <t>Incident? (Date)</t>
  </si>
  <si>
    <t>Retraining Provided? (Date)</t>
  </si>
  <si>
    <t>Comments</t>
  </si>
  <si>
    <t>Forklift #</t>
  </si>
  <si>
    <t>Vehicle Driver Checkride Scorecard</t>
  </si>
  <si>
    <t>2014 Tracking</t>
  </si>
  <si>
    <t>Driver Name</t>
  </si>
  <si>
    <t>Date of Next Checkride</t>
  </si>
  <si>
    <t>Route</t>
  </si>
  <si>
    <t>ACTIVITY</t>
  </si>
  <si>
    <t>Total Score</t>
  </si>
  <si>
    <r>
      <t xml:space="preserve">Grade </t>
    </r>
    <r>
      <rPr>
        <sz val="8"/>
        <color theme="1"/>
        <rFont val="Calibri"/>
        <family val="2"/>
        <scheme val="minor"/>
      </rPr>
      <t>(Passing = 80% or higher)</t>
    </r>
  </si>
  <si>
    <t>Add each Quarter's score into the appropriate cell</t>
  </si>
  <si>
    <t>Date of Checkride</t>
  </si>
  <si>
    <t>Before Starting Engine</t>
  </si>
  <si>
    <t>Driving in Traffic (speed)</t>
  </si>
  <si>
    <t>Driving in Trafic (Attention, Attitude)</t>
  </si>
  <si>
    <t>Use of Controls</t>
  </si>
  <si>
    <t>left Turn</t>
  </si>
  <si>
    <t>Right Turn</t>
  </si>
  <si>
    <t>Intersections</t>
  </si>
  <si>
    <t>Customer Delivery</t>
  </si>
  <si>
    <t>Q1 Checkride score</t>
  </si>
  <si>
    <t>Q2 Checkride score</t>
  </si>
  <si>
    <t>Q3 Checkride score</t>
  </si>
  <si>
    <t>Q4 Checkride score</t>
  </si>
  <si>
    <t>2014 Average</t>
  </si>
  <si>
    <t>Max Possible Score</t>
  </si>
  <si>
    <t>Employee 1</t>
  </si>
  <si>
    <t>Corrected?</t>
  </si>
  <si>
    <t>Date Corrected</t>
  </si>
  <si>
    <t>Supervisor</t>
  </si>
  <si>
    <t>Forklift Management Matrix</t>
  </si>
  <si>
    <t>Fall Protection: Preparation, Application, and Safety</t>
  </si>
  <si>
    <t>Annual Safety Orientation S&amp;H Policy, IIPP &amp; COSP</t>
  </si>
  <si>
    <t>Safety Violations Tracking Matrix</t>
  </si>
  <si>
    <t>Employee Scorecard</t>
  </si>
  <si>
    <t>Q1 Eval Date</t>
  </si>
  <si>
    <t>Q2 Eval Date</t>
  </si>
  <si>
    <t>Q3 Eval Date</t>
  </si>
  <si>
    <t>Q4 Eval Date</t>
  </si>
  <si>
    <t>Date of Hire</t>
  </si>
  <si>
    <t>Q1  score</t>
  </si>
  <si>
    <t>Q2  score</t>
  </si>
  <si>
    <t>Q3  score</t>
  </si>
  <si>
    <t>Q4  score</t>
  </si>
  <si>
    <t xml:space="preserve">Safety </t>
  </si>
  <si>
    <t>Leadership</t>
  </si>
  <si>
    <t>Teamwork &amp; Attitude</t>
  </si>
  <si>
    <t>Work Habits</t>
  </si>
  <si>
    <t>Technial Skills</t>
  </si>
  <si>
    <t>ACTIVITY / SCORE (most recent quarterly score)</t>
  </si>
  <si>
    <t>Admin</t>
  </si>
  <si>
    <r>
      <t xml:space="preserve">Grade </t>
    </r>
    <r>
      <rPr>
        <sz val="9"/>
        <color theme="1"/>
        <rFont val="Calibri"/>
        <family val="2"/>
        <scheme val="minor"/>
      </rPr>
      <t>(Passing = 80% or higher)</t>
    </r>
  </si>
  <si>
    <t>Sample 1</t>
  </si>
  <si>
    <t>Sample 2</t>
  </si>
  <si>
    <t>Sup 1</t>
  </si>
  <si>
    <t>Sup 2</t>
  </si>
  <si>
    <t>Month Assigned for Review</t>
  </si>
  <si>
    <t>Safety Committee Reviewed? (Y/N)</t>
  </si>
  <si>
    <t>Safety Committee Approval? (Y/N)</t>
  </si>
  <si>
    <t>Date Approved</t>
  </si>
  <si>
    <r>
      <rPr>
        <b/>
        <sz val="16"/>
        <color theme="1"/>
        <rFont val="Calibri"/>
        <family val="2"/>
        <scheme val="minor"/>
      </rPr>
      <t>Bloodborne Pathogens</t>
    </r>
    <r>
      <rPr>
        <sz val="16"/>
        <color theme="1"/>
        <rFont val="Calibri"/>
        <family val="2"/>
        <scheme val="minor"/>
      </rPr>
      <t xml:space="preserve"> </t>
    </r>
  </si>
  <si>
    <t>Code of Safe Practices</t>
  </si>
  <si>
    <r>
      <rPr>
        <b/>
        <sz val="16"/>
        <color theme="1"/>
        <rFont val="Calibri"/>
        <family val="2"/>
        <scheme val="minor"/>
      </rPr>
      <t>Electrical Safety</t>
    </r>
    <r>
      <rPr>
        <sz val="16"/>
        <color theme="1"/>
        <rFont val="Calibri"/>
        <family val="2"/>
        <scheme val="minor"/>
      </rPr>
      <t xml:space="preserve"> </t>
    </r>
  </si>
  <si>
    <t>Fall Protection</t>
  </si>
  <si>
    <t>Fire Prevention &amp; Response</t>
  </si>
  <si>
    <t>Fleet Safety</t>
  </si>
  <si>
    <t>Injury &amp; Illness Prevention Plan</t>
  </si>
  <si>
    <t>Respiratory Protection</t>
  </si>
  <si>
    <t>Return To Work</t>
  </si>
  <si>
    <t xml:space="preserve">Policy name  </t>
  </si>
  <si>
    <t>Template Established</t>
  </si>
  <si>
    <t>Material Handling / Lifting</t>
  </si>
  <si>
    <t xml:space="preserve">Hazard Communication </t>
  </si>
  <si>
    <t xml:space="preserve">Hearing Conservation Program </t>
  </si>
  <si>
    <t xml:space="preserve">Heat Illness Prevention </t>
  </si>
  <si>
    <t xml:space="preserve">Lockout Tagout </t>
  </si>
  <si>
    <t xml:space="preserve">Personal Protective Equipment </t>
  </si>
  <si>
    <t>Final Approval  (Y/N)</t>
  </si>
  <si>
    <t>Responsible Person</t>
  </si>
  <si>
    <t>Safety &amp; Health Policy</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</si>
  <si>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</si>
  <si>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</si>
  <si>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</si>
  <si>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</si>
  <si>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</si>
  <si>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</si>
  <si>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</si>
  <si>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</si>
  <si>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</si>
  <si>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</si>
  <si>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</si>
  <si>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</si>
  <si>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</si>
  <si>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</si>
  <si>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</si>
  <si>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</si>
  <si>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</si>
  <si>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</si>
  <si>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</si>
  <si>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</si>
  <si>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</si>
  <si>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</si>
  <si>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</si>
  <si>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</si>
  <si>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</si>
  <si>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</si>
  <si>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</si>
  <si>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</si>
  <si>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</si>
  <si>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</si>
  <si>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</si>
  <si>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</si>
  <si>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</si>
  <si>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</si>
  <si>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</si>
  <si>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</si>
  <si>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</si>
  <si>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</si>
  <si>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January</t>
  </si>
  <si>
    <t>February</t>
  </si>
  <si>
    <t>March</t>
  </si>
  <si>
    <t>April</t>
  </si>
  <si>
    <t>May</t>
  </si>
  <si>
    <t>June</t>
  </si>
  <si>
    <t>July</t>
  </si>
  <si>
    <t>August</t>
  </si>
  <si>
    <t>September</t>
  </si>
  <si>
    <t>October</t>
  </si>
  <si>
    <t>November</t>
  </si>
  <si>
    <t>December</t>
  </si>
  <si>
    <t>Frequency Goals</t>
  </si>
  <si>
    <t>Total by month</t>
  </si>
  <si>
    <t>First Aid</t>
  </si>
  <si>
    <t>Medical Only</t>
  </si>
  <si>
    <t>Indemnity</t>
  </si>
  <si>
    <t>Severity Goals</t>
  </si>
  <si>
    <t>Other</t>
  </si>
  <si>
    <t>PPE</t>
  </si>
  <si>
    <t>Confined Space</t>
  </si>
  <si>
    <t>Back Safety / Material Handling</t>
  </si>
  <si>
    <t>Electrical Safety</t>
  </si>
  <si>
    <t>Heat Illness</t>
  </si>
  <si>
    <t>Hand and Power tools</t>
  </si>
  <si>
    <t>Warehouse / Forklift Safety</t>
  </si>
  <si>
    <t>Trenching &amp; Shoring</t>
  </si>
  <si>
    <t>Warehouse/Housekeeping</t>
  </si>
  <si>
    <t>Industrial Truck / Forklift</t>
  </si>
  <si>
    <t>First Aid / CPR</t>
  </si>
  <si>
    <t>2017 Monthly Action Plan</t>
  </si>
  <si>
    <t>Manager Monthly Briefing Report</t>
  </si>
  <si>
    <t xml:space="preserve">January </t>
  </si>
  <si>
    <t>X</t>
  </si>
  <si>
    <t>Safety Committee meeting (date)</t>
  </si>
  <si>
    <t>Safety Training (per monthly schedule)</t>
  </si>
  <si>
    <t>Owner</t>
  </si>
  <si>
    <t>Activity</t>
  </si>
  <si>
    <t>Material</t>
  </si>
  <si>
    <t>Safety Inspections</t>
  </si>
  <si>
    <t>Safety Violations</t>
  </si>
  <si>
    <t>Agenda, matrix (injuries, training, suggestions, violations, inspections, etc.), briefing reports, suggestions</t>
  </si>
  <si>
    <t>Safety policy reivew and udpate</t>
  </si>
  <si>
    <t>Priority</t>
  </si>
  <si>
    <t>Secondary</t>
  </si>
  <si>
    <t>Key</t>
  </si>
  <si>
    <t xml:space="preserve">Tertiary </t>
  </si>
  <si>
    <t>Percent Completed</t>
  </si>
  <si>
    <t>Number of completed trainings</t>
  </si>
  <si>
    <t>Number of Employees (enter each month)</t>
  </si>
  <si>
    <t>Injury Tracking</t>
  </si>
  <si>
    <t>Totals</t>
  </si>
  <si>
    <t>Manager</t>
  </si>
  <si>
    <t>Report Completed and Reviewed?</t>
  </si>
  <si>
    <t>Manager 1</t>
  </si>
  <si>
    <t>Manager 2</t>
  </si>
  <si>
    <t>Manager 3</t>
  </si>
  <si>
    <t>Manager 4</t>
  </si>
  <si>
    <t>Manager 5</t>
  </si>
  <si>
    <t>Manager 6</t>
  </si>
  <si>
    <t>Manager 7</t>
  </si>
  <si>
    <t>Manager 8</t>
  </si>
  <si>
    <t>Manager 9</t>
  </si>
  <si>
    <t>Manager 10</t>
  </si>
  <si>
    <t>Department 1</t>
  </si>
  <si>
    <t>Department 2</t>
  </si>
  <si>
    <t>Department 3</t>
  </si>
  <si>
    <t>Department 4</t>
  </si>
  <si>
    <t>Department 5</t>
  </si>
  <si>
    <t>Department 6</t>
  </si>
  <si>
    <t>Department 7</t>
  </si>
  <si>
    <t>Department 8</t>
  </si>
  <si>
    <t>Department 9</t>
  </si>
  <si>
    <t>Department 10</t>
  </si>
  <si>
    <t># of Managers</t>
  </si>
  <si>
    <t># of completed reports</t>
  </si>
  <si>
    <t xml:space="preserve">Goal </t>
  </si>
  <si>
    <t>Historical Loss Trending</t>
  </si>
  <si>
    <t xml:space="preserve">Data as of:  </t>
  </si>
  <si>
    <t>Policy Year</t>
  </si>
  <si>
    <t>Carrier/TPA</t>
  </si>
  <si>
    <t>Total # Claims</t>
  </si>
  <si>
    <t># of Open</t>
  </si>
  <si>
    <t># of Indemnity</t>
  </si>
  <si>
    <t># of Medical Only</t>
  </si>
  <si>
    <t>Total Incurred</t>
  </si>
  <si>
    <t>Total Paid</t>
  </si>
  <si>
    <t>Total Outstanding</t>
  </si>
  <si>
    <t>Prior Report Total Incurred 11/2016</t>
  </si>
  <si>
    <t>Difference from Prior Quarter</t>
  </si>
  <si>
    <t>Average Claim Cost</t>
  </si>
  <si>
    <t>California Avg. Indemnity Costs</t>
  </si>
  <si>
    <t>Drug &amp; Alcohol Policy</t>
  </si>
  <si>
    <t>EMPLOYER NAME</t>
  </si>
  <si>
    <t>TBD</t>
  </si>
  <si>
    <t>Responsibilities</t>
  </si>
  <si>
    <t>Pprepare material (Agenda, matrix) in prep for safety meeting. Host and direct meeting</t>
  </si>
  <si>
    <t>Supervisors to provide training, Safety Coordinator to coordinate attendance sheets, Safety coordinator to update matrix for monthly review</t>
  </si>
  <si>
    <t>Managers required to submit and discuss their monthly briefing report to safety committee. Safety Coordinator to ensure reports are submitted</t>
  </si>
  <si>
    <t>Month Safety Activity is Due</t>
  </si>
  <si>
    <t xml:space="preserve">Complete a monthly inspection of the plant/jobsite. </t>
  </si>
  <si>
    <t>Inspection Report, update safety matrix tab with findings (corrective action findings only)</t>
  </si>
  <si>
    <t>Briefing reports. Track report completion in the Manager Monthly Briefing tab in the Safety Matrix</t>
  </si>
  <si>
    <t>Matrix: updated from attendance sheets (add dates per EE name), update # of employees at bottom of the Monthly Safety Training Schedule tab to accurately get % completed for month</t>
  </si>
  <si>
    <t>Employee Violation Report, update the Safety Violations tab</t>
  </si>
  <si>
    <t>Ensure all violations are accompanied with a write up (including verbal). Track repeat offenders using the Safety Violations tab. Safety Coordinator to update tab</t>
  </si>
  <si>
    <t>Review one safety policy per month and customize to match organization's procedures</t>
  </si>
  <si>
    <t>Develop safety policies per Cal-OSHA topic/requirment, update the development schedule and status in the Cal-OSHA Policy Management tab</t>
  </si>
  <si>
    <t>Update Injury Tracking in the safety matrix with results per month</t>
  </si>
  <si>
    <t>Safety Matrix - Injury Tracking tab and Historical Loss Trending tab</t>
  </si>
  <si>
    <t>Injury Tracking (Frequency &amp; Severity)</t>
  </si>
  <si>
    <t>Cal-OSHA Policy Development Schedule</t>
  </si>
  <si>
    <t>Not Released Yet</t>
  </si>
  <si>
    <t>Training Schedule</t>
  </si>
  <si>
    <t>Manger Monthly Briefing Report</t>
  </si>
  <si>
    <t>First Warning (Verbal)</t>
  </si>
  <si>
    <t>Second Warning (Verbal / Written)</t>
  </si>
  <si>
    <t>Final Warning</t>
  </si>
  <si>
    <t>Employee 40</t>
  </si>
  <si>
    <t>Employee 41</t>
  </si>
  <si>
    <t>Employee 42</t>
  </si>
  <si>
    <t>Employee 43</t>
  </si>
  <si>
    <t>Employee 44</t>
  </si>
  <si>
    <t>Employee 45</t>
  </si>
  <si>
    <t>Employee 46</t>
  </si>
  <si>
    <t>Employee 47</t>
  </si>
  <si>
    <t>Employee 48</t>
  </si>
  <si>
    <t>Employee 49</t>
  </si>
  <si>
    <t>Employee 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</si>
</sst>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4" formatCode="_(&quot;$&quot;* #,##0.00_);_(&quot;$&quot;* \(#,##0.00\);_(&quot;$&quot;* &quot;-&quot;??_);_(@_)"/>
    <numFmt numFmtId="164" formatCode="_(&quot;$&quot;* #,##0_);_(&quot;$&quot;* \(#,##0\);_(&quot;$&quot;* &quot;-&quot;??_);_(@_)"/>
  </numFmts>
  <fonts count="31" x14ac:knownFonts="1">
    <font>
      <sz val="11"/>
      <color theme="1"/>
      <name val="Calibri"/>
      <family val="2"/>
      <scheme val="minor"/>
    </font>
    <font>
      <b/>
      <sz val="11"/>
      <color theme="1"/>
      <name val="Calibri"/>
      <family val="2"/>
      <scheme val="minor"/>
    </font>
    <font>
      <b/>
      <sz val="20"/>
      <color theme="1"/>
      <name val="Calibri"/>
      <family val="2"/>
      <scheme val="minor"/>
    </font>
    <font>
      <sz val="8"/>
      <color theme="1"/>
      <name val="Calibri"/>
      <family val="2"/>
      <scheme val="minor"/>
    </font>
    <font>
      <sz val="6"/>
      <color theme="1"/>
      <name val="Calibri"/>
      <family val="2"/>
      <scheme val="minor"/>
    </font>
    <font>
      <u/>
      <sz val="11"/>
      <color theme="10"/>
      <name val="Calibri"/>
      <family val="2"/>
      <scheme val="minor"/>
    </font>
    <font>
      <b/>
      <sz val="9"/>
      <color indexed="81"/>
      <name val="Tahoma"/>
      <family val="2"/>
    </font>
    <font>
      <b/>
      <sz val="15"/>
      <color theme="1"/>
      <name val="Calibri"/>
      <family val="2"/>
      <scheme val="minor"/>
    </font>
    <font>
      <b/>
      <sz val="30"/>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2"/>
      <color theme="1"/>
      <name val="Calibri"/>
      <family val="2"/>
      <scheme val="minor"/>
    </font>
    <font>
      <b/>
      <i/>
      <sz val="12"/>
      <color theme="1"/>
      <name val="Calibri"/>
      <family val="2"/>
      <scheme val="minor"/>
    </font>
    <font>
      <b/>
      <sz val="16"/>
      <color theme="1"/>
      <name val="Calibri"/>
      <family val="2"/>
      <scheme val="minor"/>
    </font>
    <font>
      <sz val="13"/>
      <color theme="1"/>
      <name val="Calibri"/>
      <family val="2"/>
      <scheme val="minor"/>
    </font>
    <font>
      <sz val="10"/>
      <color theme="1"/>
      <name val="Calibri"/>
      <family val="2"/>
      <scheme val="minor"/>
    </font>
    <font>
      <b/>
      <sz val="10"/>
      <color rgb="FF000000"/>
      <name val="Arial"/>
      <family val="2"/>
    </font>
    <font>
      <b/>
      <sz val="15"/>
      <color indexed="81"/>
      <name val="Tahoma"/>
      <family val="2"/>
    </font>
    <font>
      <b/>
      <sz val="14"/>
      <color theme="1"/>
      <name val="Calibri"/>
      <family val="2"/>
      <scheme val="minor"/>
    </font>
    <font>
      <b/>
      <sz val="16"/>
      <color theme="0"/>
      <name val="Calibri"/>
      <family val="2"/>
      <scheme val="minor"/>
    </font>
    <font>
      <sz val="9"/>
      <color theme="1"/>
      <name val="Calibri"/>
      <family val="2"/>
      <scheme val="minor"/>
    </font>
    <font>
      <sz val="16"/>
      <color theme="1"/>
      <name val="Calibri"/>
      <family val="2"/>
      <scheme val="minor"/>
    </font>
    <font>
      <sz val="14"/>
      <color theme="1"/>
      <name val="Calibri"/>
      <family val="2"/>
      <scheme val="minor"/>
    </font>
    <font>
      <sz val="15"/>
      <color theme="1"/>
      <name val="Calibri"/>
      <family val="2"/>
      <scheme val="minor"/>
    </font>
    <font>
      <b/>
      <sz val="40"/>
      <color theme="1"/>
      <name val="Calibri"/>
      <family val="2"/>
      <scheme val="minor"/>
    </font>
    <font>
      <b/>
      <sz val="13"/>
      <color theme="1"/>
      <name val="Calibri"/>
      <family val="2"/>
      <scheme val="minor"/>
    </font>
    <font>
      <b/>
      <u/>
      <sz val="15"/>
      <color theme="1"/>
      <name val="Calibri"/>
      <family val="2"/>
      <scheme val="minor"/>
    </font>
    <font>
      <sz val="11"/>
      <name val="Calibri"/>
      <family val="2"/>
      <scheme val="minor"/>
    </font>
    <font>
      <u/>
      <sz val="11"/>
      <name val="Calibri"/>
      <family val="2"/>
      <scheme val="minor"/>
    </font>
    <font>
      <sz val="6"/>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diagonal/>
    </border>
  </borders>
  <cellStyleXfs count="6">
    <xf numFmtId="0" fontId="0" fillId="0" borderId="0"/>
    <xf numFmtId="0" fontId="5" fillId="0" borderId="0" applyNumberFormat="0" applyFill="0" applyBorder="0" applyAlignment="0" applyProtection="0"/>
    <xf numFmtId="9" fontId="9" fillId="0" borderId="0" applyFon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44" fontId="9" fillId="0" borderId="0" applyFont="0" applyFill="0" applyBorder="0" applyAlignment="0" applyProtection="0"/>
  </cellStyleXfs>
  <cellXfs count="375">
    <xf numFmtId="0" fontId="0" fillId="0" borderId="0" xfId="0"/>
    <xf numFmtId="0" fontId="0" fillId="0" borderId="4" xfId="0" applyBorder="1" applyAlignment="1">
      <alignment horizontal="left"/>
    </xf>
    <xf numFmtId="0" fontId="0" fillId="0" borderId="4" xfId="0" applyBorder="1"/>
    <xf numFmtId="0" fontId="0" fillId="0" borderId="8" xfId="0" applyBorder="1"/>
    <xf numFmtId="14" fontId="0" fillId="0" borderId="8" xfId="0" applyNumberFormat="1" applyBorder="1" applyAlignment="1">
      <alignment horizontal="left"/>
    </xf>
    <xf numFmtId="0" fontId="0" fillId="0" borderId="0" xfId="0" applyAlignment="1">
      <alignment wrapText="1"/>
    </xf>
    <xf numFmtId="0" fontId="0" fillId="0" borderId="4" xfId="0" applyBorder="1" applyAlignment="1">
      <alignment wrapText="1"/>
    </xf>
    <xf numFmtId="14" fontId="0" fillId="0" borderId="4" xfId="0" applyNumberFormat="1" applyBorder="1" applyAlignment="1">
      <alignment wrapText="1"/>
    </xf>
    <xf numFmtId="0" fontId="0" fillId="0" borderId="4" xfId="0" applyFont="1" applyBorder="1" applyAlignment="1">
      <alignment wrapText="1"/>
    </xf>
    <xf numFmtId="0" fontId="0" fillId="0" borderId="4" xfId="0" applyBorder="1" applyAlignment="1">
      <alignment horizontal="center" vertical="center" wrapText="1"/>
    </xf>
    <xf numFmtId="14" fontId="0" fillId="0" borderId="4" xfId="0" applyNumberFormat="1" applyFill="1" applyBorder="1" applyAlignment="1">
      <alignment wrapText="1"/>
    </xf>
    <xf numFmtId="0" fontId="0" fillId="0" borderId="4" xfId="0" applyFill="1" applyBorder="1" applyAlignment="1">
      <alignment wrapText="1"/>
    </xf>
    <xf numFmtId="14" fontId="0" fillId="0" borderId="4" xfId="3" applyNumberFormat="1" applyFont="1" applyFill="1" applyBorder="1" applyAlignment="1">
      <alignment horizontal="right" wrapText="1"/>
    </xf>
    <xf numFmtId="0" fontId="0" fillId="0" borderId="4" xfId="0" applyFont="1" applyBorder="1" applyAlignment="1">
      <alignment horizontal="left" wrapText="1"/>
    </xf>
    <xf numFmtId="0" fontId="0" fillId="0" borderId="4" xfId="0" applyFont="1" applyBorder="1" applyAlignment="1">
      <alignment horizontal="left" wrapText="1" shrinkToFit="1"/>
    </xf>
    <xf numFmtId="14" fontId="0" fillId="0" borderId="4" xfId="3" applyNumberFormat="1" applyFont="1" applyFill="1" applyBorder="1" applyAlignment="1">
      <alignment wrapText="1"/>
    </xf>
    <xf numFmtId="0" fontId="0" fillId="0" borderId="4" xfId="0" applyBorder="1" applyAlignment="1">
      <alignment wrapText="1" shrinkToFit="1"/>
    </xf>
    <xf numFmtId="0" fontId="0" fillId="0" borderId="4" xfId="0" applyBorder="1" applyAlignment="1">
      <alignment horizontal="left" wrapText="1"/>
    </xf>
    <xf numFmtId="0" fontId="9" fillId="0" borderId="4" xfId="4" applyFont="1" applyFill="1" applyBorder="1" applyAlignment="1">
      <alignment wrapText="1"/>
    </xf>
    <xf numFmtId="14" fontId="0" fillId="0" borderId="0" xfId="3" applyNumberFormat="1" applyFont="1" applyFill="1" applyAlignment="1">
      <alignment wrapText="1"/>
    </xf>
    <xf numFmtId="14" fontId="0" fillId="0" borderId="4" xfId="0" applyNumberFormat="1" applyFont="1" applyFill="1" applyBorder="1" applyAlignment="1">
      <alignment wrapText="1"/>
    </xf>
    <xf numFmtId="0" fontId="9" fillId="0" borderId="4" xfId="0" applyFont="1" applyBorder="1" applyAlignment="1">
      <alignment wrapText="1"/>
    </xf>
    <xf numFmtId="0" fontId="0" fillId="0" borderId="4" xfId="0" applyFont="1" applyFill="1" applyBorder="1" applyAlignment="1">
      <alignment wrapText="1"/>
    </xf>
    <xf numFmtId="0" fontId="0" fillId="0" borderId="0" xfId="0" applyFont="1" applyFill="1" applyAlignment="1">
      <alignment wrapText="1"/>
    </xf>
    <xf numFmtId="0" fontId="0" fillId="0" borderId="0" xfId="0" applyAlignment="1">
      <alignment horizontal="left" wrapText="1"/>
    </xf>
    <xf numFmtId="0" fontId="0" fillId="0" borderId="0" xfId="0" applyAlignment="1">
      <alignment wrapText="1" shrinkToFit="1"/>
    </xf>
    <xf numFmtId="0" fontId="0" fillId="0" borderId="0" xfId="0" applyFill="1"/>
    <xf numFmtId="0" fontId="2" fillId="2" borderId="2" xfId="0" applyFont="1" applyFill="1" applyBorder="1" applyAlignment="1">
      <alignment horizont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49" fontId="12" fillId="0" borderId="11" xfId="0" applyNumberFormat="1" applyFont="1" applyBorder="1" applyAlignment="1">
      <alignment horizontal="center" vertical="center"/>
    </xf>
    <xf numFmtId="0" fontId="12" fillId="0" borderId="11"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2" fillId="0" borderId="16" xfId="0" applyFont="1" applyFill="1" applyBorder="1" applyAlignment="1">
      <alignment horizontal="center" vertical="center" wrapText="1"/>
    </xf>
    <xf numFmtId="17" fontId="1" fillId="0" borderId="11" xfId="0" applyNumberFormat="1" applyFont="1" applyFill="1" applyBorder="1" applyAlignment="1">
      <alignment vertical="center"/>
    </xf>
    <xf numFmtId="17" fontId="1" fillId="0" borderId="18" xfId="0" applyNumberFormat="1" applyFont="1" applyFill="1" applyBorder="1" applyAlignment="1">
      <alignment vertical="center"/>
    </xf>
    <xf numFmtId="49" fontId="0" fillId="0" borderId="0" xfId="0" applyNumberFormat="1" applyFill="1" applyAlignment="1">
      <alignment vertical="center"/>
    </xf>
    <xf numFmtId="0" fontId="0" fillId="0" borderId="19" xfId="0" applyBorder="1"/>
    <xf numFmtId="0" fontId="0" fillId="0" borderId="20" xfId="0" applyBorder="1"/>
    <xf numFmtId="1" fontId="0" fillId="0" borderId="8" xfId="0" applyNumberFormat="1" applyBorder="1"/>
    <xf numFmtId="0" fontId="0" fillId="0" borderId="8" xfId="0" applyFill="1" applyBorder="1"/>
    <xf numFmtId="0" fontId="0" fillId="0" borderId="21" xfId="0" applyFill="1" applyBorder="1"/>
    <xf numFmtId="0" fontId="0" fillId="2" borderId="12" xfId="0" applyFill="1" applyBorder="1"/>
    <xf numFmtId="0" fontId="14" fillId="0" borderId="19" xfId="0" applyFont="1" applyFill="1" applyBorder="1" applyAlignment="1">
      <alignment horizontal="left" wrapText="1"/>
    </xf>
    <xf numFmtId="17" fontId="0" fillId="0" borderId="8" xfId="0" applyNumberFormat="1" applyFill="1" applyBorder="1"/>
    <xf numFmtId="17" fontId="0" fillId="0" borderId="21" xfId="0" applyNumberFormat="1" applyFill="1" applyBorder="1"/>
    <xf numFmtId="0" fontId="0" fillId="0" borderId="22" xfId="0" applyBorder="1"/>
    <xf numFmtId="0" fontId="0" fillId="0" borderId="15" xfId="0" applyBorder="1"/>
    <xf numFmtId="1" fontId="0" fillId="0" borderId="4" xfId="0" applyNumberFormat="1" applyBorder="1"/>
    <xf numFmtId="14" fontId="0" fillId="0" borderId="4" xfId="0" applyNumberFormat="1" applyBorder="1"/>
    <xf numFmtId="0" fontId="0" fillId="0" borderId="4" xfId="0" applyFill="1" applyBorder="1"/>
    <xf numFmtId="0" fontId="0" fillId="0" borderId="23" xfId="0" applyFill="1" applyBorder="1"/>
    <xf numFmtId="0" fontId="0" fillId="2" borderId="24" xfId="0" applyFill="1" applyBorder="1"/>
    <xf numFmtId="0" fontId="14" fillId="0" borderId="22" xfId="0" applyFont="1" applyBorder="1" applyAlignment="1">
      <alignment horizontal="left"/>
    </xf>
    <xf numFmtId="0" fontId="0" fillId="0" borderId="4" xfId="0" applyNumberFormat="1" applyBorder="1"/>
    <xf numFmtId="0" fontId="14" fillId="0" borderId="22" xfId="0" applyFont="1" applyFill="1" applyBorder="1" applyAlignment="1">
      <alignment horizontal="left"/>
    </xf>
    <xf numFmtId="0" fontId="0" fillId="0" borderId="22" xfId="0" applyFill="1" applyBorder="1"/>
    <xf numFmtId="0" fontId="0" fillId="0" borderId="15" xfId="0" applyFill="1" applyBorder="1"/>
    <xf numFmtId="0" fontId="12" fillId="0" borderId="22" xfId="0" applyFont="1" applyFill="1" applyBorder="1"/>
    <xf numFmtId="49" fontId="0" fillId="0" borderId="4" xfId="0" applyNumberFormat="1" applyBorder="1"/>
    <xf numFmtId="0" fontId="0" fillId="0" borderId="25" xfId="0" applyBorder="1"/>
    <xf numFmtId="0" fontId="0" fillId="0" borderId="26" xfId="0" applyBorder="1"/>
    <xf numFmtId="49" fontId="0" fillId="0" borderId="27" xfId="0" applyNumberFormat="1" applyBorder="1"/>
    <xf numFmtId="0" fontId="0" fillId="0" borderId="27" xfId="0" applyBorder="1"/>
    <xf numFmtId="0" fontId="0" fillId="0" borderId="27" xfId="0" applyFill="1" applyBorder="1"/>
    <xf numFmtId="0" fontId="0" fillId="0" borderId="28" xfId="0" applyFill="1" applyBorder="1"/>
    <xf numFmtId="0" fontId="0" fillId="2" borderId="29" xfId="0" applyFill="1" applyBorder="1"/>
    <xf numFmtId="0" fontId="12" fillId="0" borderId="25" xfId="0" applyFont="1" applyFill="1" applyBorder="1"/>
    <xf numFmtId="0" fontId="0" fillId="0" borderId="0" xfId="0" applyBorder="1"/>
    <xf numFmtId="49" fontId="0" fillId="0" borderId="0" xfId="0" applyNumberFormat="1" applyBorder="1"/>
    <xf numFmtId="0" fontId="0" fillId="0" borderId="0" xfId="0" applyFill="1" applyBorder="1"/>
    <xf numFmtId="0" fontId="0" fillId="2" borderId="0" xfId="0" applyFill="1" applyBorder="1"/>
    <xf numFmtId="0" fontId="0" fillId="0" borderId="0" xfId="0" applyAlignment="1"/>
    <xf numFmtId="0" fontId="15" fillId="8" borderId="31" xfId="0" applyFont="1" applyFill="1" applyBorder="1" applyAlignment="1">
      <alignment horizontal="center" vertical="center"/>
    </xf>
    <xf numFmtId="0" fontId="15" fillId="8" borderId="3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7" borderId="31" xfId="0" applyFont="1" applyFill="1" applyBorder="1" applyAlignment="1">
      <alignment horizontal="center" vertical="center" wrapText="1"/>
    </xf>
    <xf numFmtId="9" fontId="1" fillId="7" borderId="5" xfId="0" applyNumberFormat="1" applyFont="1" applyFill="1" applyBorder="1" applyAlignment="1">
      <alignment horizontal="center" vertical="center" wrapText="1"/>
    </xf>
    <xf numFmtId="9" fontId="0" fillId="0" borderId="34" xfId="2" applyFont="1" applyBorder="1" applyAlignment="1">
      <alignment horizontal="center"/>
    </xf>
    <xf numFmtId="9" fontId="0" fillId="0" borderId="35" xfId="2" applyFont="1" applyBorder="1" applyAlignment="1">
      <alignment horizontal="center"/>
    </xf>
    <xf numFmtId="9" fontId="0" fillId="0" borderId="36" xfId="2" applyFont="1" applyBorder="1" applyAlignment="1">
      <alignment horizontal="center"/>
    </xf>
    <xf numFmtId="9" fontId="0" fillId="7" borderId="37" xfId="0" applyNumberFormat="1" applyFill="1" applyBorder="1" applyAlignment="1">
      <alignment horizontal="center"/>
    </xf>
    <xf numFmtId="14" fontId="0" fillId="0" borderId="24" xfId="0" applyNumberFormat="1" applyFill="1" applyBorder="1"/>
    <xf numFmtId="0" fontId="0" fillId="0" borderId="23" xfId="0" applyFill="1" applyBorder="1" applyAlignment="1">
      <alignment horizont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7" borderId="37" xfId="0" applyFill="1" applyBorder="1" applyAlignment="1">
      <alignment horizontal="center" vertical="center" wrapText="1"/>
    </xf>
    <xf numFmtId="9" fontId="0" fillId="7" borderId="37" xfId="2" applyFont="1" applyFill="1" applyBorder="1" applyAlignment="1">
      <alignment horizontal="center" vertical="center" wrapText="1"/>
    </xf>
    <xf numFmtId="9" fontId="0" fillId="0" borderId="22" xfId="2" applyFont="1" applyBorder="1" applyAlignment="1">
      <alignment horizontal="center"/>
    </xf>
    <xf numFmtId="9" fontId="0" fillId="0" borderId="4" xfId="2" applyFont="1" applyBorder="1" applyAlignment="1">
      <alignment horizontal="center"/>
    </xf>
    <xf numFmtId="9" fontId="0" fillId="0" borderId="14" xfId="2" applyFont="1" applyBorder="1" applyAlignment="1">
      <alignment horizontal="center"/>
    </xf>
    <xf numFmtId="9" fontId="0" fillId="7" borderId="39" xfId="0" applyNumberFormat="1" applyFill="1" applyBorder="1" applyAlignment="1">
      <alignment horizontal="center"/>
    </xf>
    <xf numFmtId="0" fontId="17" fillId="0" borderId="0" xfId="0" applyFont="1" applyAlignment="1">
      <alignmen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7" borderId="39" xfId="0" applyFill="1" applyBorder="1" applyAlignment="1">
      <alignment horizontal="center" vertical="center" wrapText="1"/>
    </xf>
    <xf numFmtId="9" fontId="0" fillId="7" borderId="39" xfId="2" applyFont="1" applyFill="1" applyBorder="1" applyAlignment="1">
      <alignment horizontal="center" vertical="center" wrapText="1"/>
    </xf>
    <xf numFmtId="0" fontId="0" fillId="0" borderId="24" xfId="0" applyFill="1" applyBorder="1"/>
    <xf numFmtId="0" fontId="17" fillId="0" borderId="0" xfId="0" applyFont="1" applyAlignment="1">
      <alignment vertical="center" wrapText="1"/>
    </xf>
    <xf numFmtId="0" fontId="17" fillId="0" borderId="0" xfId="0" applyFont="1" applyAlignment="1">
      <alignment vertical="top" wrapText="1"/>
    </xf>
    <xf numFmtId="0" fontId="0" fillId="7" borderId="22" xfId="0" applyFill="1" applyBorder="1" applyAlignment="1">
      <alignment horizontal="center" vertical="center" wrapText="1"/>
    </xf>
    <xf numFmtId="9" fontId="0" fillId="7" borderId="23" xfId="2" applyFont="1" applyFill="1" applyBorder="1" applyAlignment="1">
      <alignment horizontal="center" vertical="center" wrapText="1"/>
    </xf>
    <xf numFmtId="9" fontId="0" fillId="7" borderId="23" xfId="0" applyNumberFormat="1" applyFill="1" applyBorder="1" applyAlignment="1">
      <alignment horizontal="center"/>
    </xf>
    <xf numFmtId="0" fontId="0" fillId="0" borderId="25" xfId="0" applyFill="1" applyBorder="1"/>
    <xf numFmtId="0" fontId="0" fillId="0" borderId="28" xfId="0" applyFill="1" applyBorder="1" applyAlignment="1">
      <alignment horizont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7" borderId="25" xfId="0" applyFill="1" applyBorder="1" applyAlignment="1">
      <alignment horizontal="center" vertical="center" wrapText="1"/>
    </xf>
    <xf numFmtId="9" fontId="0" fillId="7" borderId="28" xfId="2" applyFont="1" applyFill="1" applyBorder="1" applyAlignment="1">
      <alignment horizontal="center" vertical="center" wrapText="1"/>
    </xf>
    <xf numFmtId="9" fontId="0" fillId="0" borderId="25" xfId="2" applyFont="1" applyBorder="1" applyAlignment="1">
      <alignment horizontal="center"/>
    </xf>
    <xf numFmtId="9" fontId="0" fillId="0" borderId="27" xfId="2" applyFont="1" applyBorder="1" applyAlignment="1">
      <alignment horizontal="center"/>
    </xf>
    <xf numFmtId="9" fontId="0" fillId="7" borderId="28" xfId="0" applyNumberFormat="1" applyFill="1" applyBorder="1" applyAlignment="1">
      <alignment horizontal="center"/>
    </xf>
    <xf numFmtId="0" fontId="0" fillId="0" borderId="0" xfId="0" applyAlignment="1">
      <alignment horizontal="center"/>
    </xf>
    <xf numFmtId="0" fontId="0" fillId="0" borderId="26" xfId="0" applyFill="1" applyBorder="1"/>
    <xf numFmtId="14" fontId="0" fillId="0" borderId="4" xfId="0" applyNumberFormat="1" applyFill="1" applyBorder="1"/>
    <xf numFmtId="0" fontId="0" fillId="0" borderId="19" xfId="0" applyFill="1" applyBorder="1"/>
    <xf numFmtId="14" fontId="0" fillId="0" borderId="8" xfId="0" applyNumberFormat="1" applyFill="1" applyBorder="1"/>
    <xf numFmtId="14" fontId="0" fillId="0" borderId="12" xfId="0" applyNumberFormat="1" applyFill="1" applyBorder="1"/>
    <xf numFmtId="0" fontId="0" fillId="0" borderId="21" xfId="0" applyFill="1" applyBorder="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wrapText="1" shrinkToFit="1"/>
    </xf>
    <xf numFmtId="0" fontId="1" fillId="0" borderId="8" xfId="0" applyFont="1" applyBorder="1" applyAlignment="1">
      <alignment horizontal="left"/>
    </xf>
    <xf numFmtId="0" fontId="0" fillId="0" borderId="8" xfId="0" applyBorder="1" applyAlignment="1">
      <alignment horizontal="left"/>
    </xf>
    <xf numFmtId="0" fontId="7" fillId="0" borderId="41" xfId="0" applyFont="1" applyBorder="1" applyAlignment="1">
      <alignment horizontal="center" wrapText="1"/>
    </xf>
    <xf numFmtId="0" fontId="0" fillId="0" borderId="8" xfId="0" applyBorder="1" applyAlignment="1">
      <alignment wrapText="1"/>
    </xf>
    <xf numFmtId="0" fontId="7" fillId="0" borderId="16" xfId="0" applyFont="1" applyBorder="1" applyAlignment="1">
      <alignment horizontal="center" wrapText="1"/>
    </xf>
    <xf numFmtId="0" fontId="7" fillId="0" borderId="11" xfId="0" applyFont="1" applyBorder="1" applyAlignment="1">
      <alignment horizontal="center" wrapText="1"/>
    </xf>
    <xf numFmtId="0" fontId="7" fillId="0" borderId="18" xfId="0" applyFont="1" applyBorder="1" applyAlignment="1">
      <alignment horizontal="center" wrapText="1"/>
    </xf>
    <xf numFmtId="0" fontId="0" fillId="0" borderId="8" xfId="0" applyBorder="1" applyAlignment="1">
      <alignment horizontal="center" vertical="center" wrapText="1"/>
    </xf>
    <xf numFmtId="0" fontId="0" fillId="0" borderId="14" xfId="0" applyFont="1" applyBorder="1" applyAlignment="1">
      <alignment horizontal="left" wrapText="1"/>
    </xf>
    <xf numFmtId="0" fontId="0" fillId="0" borderId="15" xfId="0" applyFont="1" applyBorder="1" applyAlignment="1">
      <alignment horizontal="left" wrapText="1" shrinkToFit="1"/>
    </xf>
    <xf numFmtId="0" fontId="0" fillId="0" borderId="13" xfId="0" applyFont="1" applyBorder="1" applyAlignment="1">
      <alignment horizontal="left" wrapText="1"/>
    </xf>
    <xf numFmtId="0" fontId="0" fillId="0" borderId="13" xfId="0" applyFont="1" applyBorder="1" applyAlignment="1">
      <alignment horizontal="left" wrapText="1" shrinkToFit="1"/>
    </xf>
    <xf numFmtId="0" fontId="0" fillId="0" borderId="8" xfId="0" applyFont="1" applyBorder="1" applyAlignment="1">
      <alignment horizontal="left" wrapText="1"/>
    </xf>
    <xf numFmtId="0" fontId="0" fillId="0" borderId="8" xfId="0" applyFont="1" applyBorder="1" applyAlignment="1">
      <alignment horizontal="left" wrapText="1" shrinkToFit="1"/>
    </xf>
    <xf numFmtId="0" fontId="1" fillId="8" borderId="2" xfId="0" applyFont="1" applyFill="1" applyBorder="1" applyAlignment="1">
      <alignment horizontal="center" vertical="center" wrapText="1"/>
    </xf>
    <xf numFmtId="14" fontId="0" fillId="0" borderId="35" xfId="0" applyNumberFormat="1" applyFill="1" applyBorder="1"/>
    <xf numFmtId="0" fontId="0" fillId="0" borderId="43" xfId="0" applyFill="1" applyBorder="1"/>
    <xf numFmtId="0" fontId="0" fillId="0" borderId="44" xfId="0" applyFill="1" applyBorder="1"/>
    <xf numFmtId="0" fontId="0" fillId="7" borderId="19" xfId="0" applyFill="1" applyBorder="1" applyAlignment="1">
      <alignment horizontal="center" vertical="center" wrapText="1"/>
    </xf>
    <xf numFmtId="9" fontId="0" fillId="7" borderId="21" xfId="2" applyFont="1" applyFill="1" applyBorder="1" applyAlignment="1">
      <alignment horizontal="center" vertical="center" wrapText="1"/>
    </xf>
    <xf numFmtId="0" fontId="1" fillId="7" borderId="42" xfId="0" applyFont="1" applyFill="1" applyBorder="1" applyAlignment="1">
      <alignment horizontal="center" vertical="center" wrapText="1"/>
    </xf>
    <xf numFmtId="9" fontId="1" fillId="7" borderId="42" xfId="0" applyNumberFormat="1" applyFont="1" applyFill="1" applyBorder="1" applyAlignment="1">
      <alignment horizontal="center" vertical="center" wrapText="1"/>
    </xf>
    <xf numFmtId="0" fontId="0" fillId="0" borderId="35" xfId="0" applyFill="1" applyBorder="1"/>
    <xf numFmtId="14" fontId="0" fillId="0" borderId="38" xfId="0" applyNumberFormat="1" applyFill="1" applyBorder="1"/>
    <xf numFmtId="14" fontId="0" fillId="0" borderId="23" xfId="0" applyNumberFormat="1" applyFill="1" applyBorder="1"/>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9" fontId="0" fillId="0" borderId="19" xfId="2" applyFont="1" applyBorder="1" applyAlignment="1">
      <alignment horizontal="center"/>
    </xf>
    <xf numFmtId="9" fontId="0" fillId="0" borderId="8" xfId="2" applyFont="1" applyBorder="1" applyAlignment="1">
      <alignment horizontal="center"/>
    </xf>
    <xf numFmtId="9" fontId="1" fillId="0" borderId="16" xfId="2" applyFont="1" applyBorder="1" applyAlignment="1">
      <alignment horizontal="center"/>
    </xf>
    <xf numFmtId="9" fontId="1" fillId="0" borderId="11" xfId="2" applyFont="1" applyBorder="1" applyAlignment="1">
      <alignment horizontal="center"/>
    </xf>
    <xf numFmtId="9" fontId="1" fillId="0" borderId="45" xfId="2" applyFont="1" applyBorder="1" applyAlignment="1">
      <alignment horizontal="center"/>
    </xf>
    <xf numFmtId="9" fontId="0" fillId="0" borderId="41" xfId="2" applyFont="1" applyBorder="1" applyAlignment="1">
      <alignment horizontal="center"/>
    </xf>
    <xf numFmtId="9" fontId="0" fillId="0" borderId="46" xfId="2" applyFont="1" applyBorder="1" applyAlignment="1">
      <alignment horizontal="center"/>
    </xf>
    <xf numFmtId="9" fontId="0" fillId="7" borderId="47" xfId="0" applyNumberFormat="1" applyFill="1" applyBorder="1" applyAlignment="1">
      <alignment horizontal="center"/>
    </xf>
    <xf numFmtId="9" fontId="0" fillId="7" borderId="48" xfId="0" applyNumberFormat="1" applyFill="1" applyBorder="1" applyAlignment="1">
      <alignment horizontal="center"/>
    </xf>
    <xf numFmtId="9" fontId="1" fillId="7" borderId="42" xfId="0" applyNumberFormat="1" applyFont="1" applyFill="1" applyBorder="1" applyAlignment="1">
      <alignment horizontal="center"/>
    </xf>
    <xf numFmtId="14" fontId="15" fillId="0" borderId="0" xfId="0" applyNumberFormat="1" applyFont="1" applyFill="1" applyBorder="1" applyAlignment="1">
      <alignment horizontal="center"/>
    </xf>
    <xf numFmtId="0" fontId="22" fillId="0" borderId="0" xfId="0" applyFont="1" applyFill="1" applyBorder="1" applyAlignment="1">
      <alignment horizontal="center" wrapText="1"/>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9" fillId="0" borderId="11" xfId="0" applyFont="1" applyBorder="1" applyAlignment="1">
      <alignment horizontal="center" vertical="center" wrapText="1"/>
    </xf>
    <xf numFmtId="0" fontId="1" fillId="0" borderId="12" xfId="0" applyFont="1" applyBorder="1" applyAlignment="1">
      <alignment horizontal="center"/>
    </xf>
    <xf numFmtId="0" fontId="1" fillId="0" borderId="0" xfId="0" applyFont="1"/>
    <xf numFmtId="0" fontId="0" fillId="16" borderId="0" xfId="0" applyFill="1"/>
    <xf numFmtId="0" fontId="24" fillId="16" borderId="0" xfId="0" applyFont="1" applyFill="1" applyAlignment="1">
      <alignment horizontal="left"/>
    </xf>
    <xf numFmtId="0" fontId="1" fillId="16" borderId="12" xfId="0" applyFont="1" applyFill="1" applyBorder="1" applyAlignment="1">
      <alignment horizontal="center"/>
    </xf>
    <xf numFmtId="0" fontId="1" fillId="16" borderId="0" xfId="0" applyFont="1" applyFill="1"/>
    <xf numFmtId="3" fontId="0" fillId="16" borderId="0" xfId="0" applyNumberFormat="1" applyFill="1"/>
    <xf numFmtId="0" fontId="2" fillId="16" borderId="0" xfId="0" applyFont="1" applyFill="1" applyAlignment="1"/>
    <xf numFmtId="0" fontId="0" fillId="16" borderId="0" xfId="0" applyFill="1" applyAlignment="1">
      <alignment wrapText="1"/>
    </xf>
    <xf numFmtId="0" fontId="15" fillId="0" borderId="0" xfId="0" applyFont="1" applyFill="1" applyBorder="1" applyAlignment="1">
      <alignment wrapText="1"/>
    </xf>
    <xf numFmtId="0" fontId="14" fillId="0" borderId="12" xfId="0" applyFont="1" applyBorder="1" applyAlignment="1">
      <alignment horizontal="center" wrapText="1"/>
    </xf>
    <xf numFmtId="0" fontId="1" fillId="10" borderId="30" xfId="0" applyFont="1" applyFill="1" applyBorder="1"/>
    <xf numFmtId="0" fontId="1" fillId="0" borderId="40" xfId="0" applyFont="1" applyBorder="1"/>
    <xf numFmtId="0" fontId="1" fillId="11" borderId="30" xfId="0" applyFont="1" applyFill="1" applyBorder="1"/>
    <xf numFmtId="0" fontId="0" fillId="15" borderId="9" xfId="0" applyFill="1" applyBorder="1"/>
    <xf numFmtId="0" fontId="1" fillId="0" borderId="32" xfId="0" applyFont="1" applyBorder="1"/>
    <xf numFmtId="0" fontId="19" fillId="0" borderId="17"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16" borderId="50" xfId="0" applyFill="1" applyBorder="1"/>
    <xf numFmtId="0" fontId="23" fillId="16" borderId="0" xfId="0" applyFont="1" applyFill="1"/>
    <xf numFmtId="0" fontId="1" fillId="16" borderId="0" xfId="0" applyFont="1" applyFill="1" applyBorder="1" applyAlignment="1">
      <alignment horizontal="left"/>
    </xf>
    <xf numFmtId="0" fontId="0" fillId="16" borderId="0" xfId="0" applyFill="1" applyBorder="1" applyAlignment="1">
      <alignment horizontal="left"/>
    </xf>
    <xf numFmtId="0" fontId="0" fillId="16" borderId="0" xfId="0" applyFill="1" applyBorder="1" applyAlignment="1">
      <alignment horizontal="center"/>
    </xf>
    <xf numFmtId="0" fontId="0" fillId="16" borderId="0" xfId="0" applyFill="1" applyBorder="1"/>
    <xf numFmtId="0" fontId="24" fillId="16" borderId="0" xfId="0" applyFont="1" applyFill="1"/>
    <xf numFmtId="14" fontId="23" fillId="0" borderId="20" xfId="0" applyNumberFormat="1" applyFont="1" applyBorder="1" applyAlignment="1">
      <alignment horizontal="center"/>
    </xf>
    <xf numFmtId="14" fontId="23" fillId="14" borderId="8" xfId="0" applyNumberFormat="1" applyFont="1" applyFill="1" applyBorder="1" applyAlignment="1">
      <alignment horizontal="center"/>
    </xf>
    <xf numFmtId="14" fontId="23" fillId="0" borderId="8" xfId="0" applyNumberFormat="1" applyFont="1" applyBorder="1" applyAlignment="1">
      <alignment horizontal="center"/>
    </xf>
    <xf numFmtId="0" fontId="23" fillId="0" borderId="8" xfId="0" applyFont="1" applyBorder="1" applyAlignment="1">
      <alignment horizontal="center"/>
    </xf>
    <xf numFmtId="0" fontId="23" fillId="14" borderId="8" xfId="0" applyFont="1" applyFill="1" applyBorder="1" applyAlignment="1">
      <alignment horizontal="center"/>
    </xf>
    <xf numFmtId="14" fontId="23" fillId="0" borderId="15" xfId="0" applyNumberFormat="1" applyFont="1" applyBorder="1" applyAlignment="1">
      <alignment horizontal="center"/>
    </xf>
    <xf numFmtId="0" fontId="23" fillId="14" borderId="4" xfId="0" applyFont="1" applyFill="1" applyBorder="1" applyAlignment="1">
      <alignment horizontal="center"/>
    </xf>
    <xf numFmtId="0" fontId="23" fillId="0" borderId="4" xfId="0" applyFont="1" applyBorder="1" applyAlignment="1">
      <alignment horizontal="center"/>
    </xf>
    <xf numFmtId="14" fontId="23" fillId="14" borderId="4" xfId="0" applyNumberFormat="1" applyFont="1" applyFill="1" applyBorder="1" applyAlignment="1">
      <alignment horizontal="center"/>
    </xf>
    <xf numFmtId="0" fontId="23" fillId="0" borderId="15" xfId="0" applyFont="1" applyBorder="1" applyAlignment="1">
      <alignment horizontal="center"/>
    </xf>
    <xf numFmtId="14" fontId="23" fillId="0" borderId="4" xfId="0" applyNumberFormat="1" applyFont="1" applyBorder="1" applyAlignment="1">
      <alignment horizontal="center"/>
    </xf>
    <xf numFmtId="0" fontId="1" fillId="0" borderId="13" xfId="0" applyFont="1" applyBorder="1" applyAlignment="1">
      <alignment horizontal="left"/>
    </xf>
    <xf numFmtId="0" fontId="0" fillId="0" borderId="13" xfId="0" applyBorder="1" applyAlignment="1">
      <alignment horizontal="left"/>
    </xf>
    <xf numFmtId="0" fontId="23" fillId="14" borderId="13" xfId="0" applyFont="1" applyFill="1" applyBorder="1" applyAlignment="1">
      <alignment horizontal="center"/>
    </xf>
    <xf numFmtId="0" fontId="23" fillId="0" borderId="13" xfId="0" applyFont="1" applyBorder="1" applyAlignment="1">
      <alignment horizontal="center"/>
    </xf>
    <xf numFmtId="0" fontId="2" fillId="16" borderId="0" xfId="0" applyFont="1" applyFill="1" applyBorder="1" applyAlignment="1">
      <alignment horizontal="center"/>
    </xf>
    <xf numFmtId="0" fontId="2" fillId="16" borderId="0" xfId="0" applyFont="1" applyFill="1" applyBorder="1"/>
    <xf numFmtId="9" fontId="2" fillId="16" borderId="0" xfId="2" applyFont="1" applyFill="1" applyBorder="1" applyAlignment="1">
      <alignment horizontal="center"/>
    </xf>
    <xf numFmtId="0" fontId="23" fillId="16" borderId="0" xfId="0" applyFont="1" applyFill="1" applyBorder="1" applyAlignment="1">
      <alignment horizontal="center"/>
    </xf>
    <xf numFmtId="0" fontId="2" fillId="16" borderId="6" xfId="0" applyFont="1" applyFill="1" applyBorder="1" applyAlignment="1">
      <alignment horizontal="center"/>
    </xf>
    <xf numFmtId="0" fontId="2" fillId="16" borderId="7" xfId="0" applyFont="1" applyFill="1" applyBorder="1" applyAlignment="1">
      <alignment horizontal="center"/>
    </xf>
    <xf numFmtId="0" fontId="2" fillId="16" borderId="40" xfId="0" applyFont="1" applyFill="1" applyBorder="1" applyAlignment="1">
      <alignment horizontal="center"/>
    </xf>
    <xf numFmtId="9" fontId="2" fillId="16" borderId="10" xfId="2" applyFont="1" applyFill="1" applyBorder="1" applyAlignment="1">
      <alignment horizontal="center"/>
    </xf>
    <xf numFmtId="0" fontId="2" fillId="16" borderId="10" xfId="0" applyFont="1" applyFill="1" applyBorder="1" applyAlignment="1">
      <alignment horizontal="center"/>
    </xf>
    <xf numFmtId="0" fontId="2" fillId="16" borderId="32" xfId="0" applyFont="1" applyFill="1" applyBorder="1" applyAlignment="1">
      <alignment horizontal="center"/>
    </xf>
    <xf numFmtId="0" fontId="0" fillId="16" borderId="0" xfId="0" applyFill="1" applyAlignment="1">
      <alignment horizontal="center"/>
    </xf>
    <xf numFmtId="0" fontId="7" fillId="16" borderId="0" xfId="0" applyFont="1" applyFill="1" applyAlignment="1">
      <alignment horizontal="left"/>
    </xf>
    <xf numFmtId="0" fontId="24" fillId="16" borderId="0" xfId="0" applyFont="1" applyFill="1" applyAlignment="1"/>
    <xf numFmtId="164" fontId="0" fillId="16" borderId="0" xfId="5" applyNumberFormat="1" applyFont="1" applyFill="1" applyAlignment="1">
      <alignment horizontal="center"/>
    </xf>
    <xf numFmtId="0" fontId="0" fillId="16" borderId="52" xfId="0" applyFill="1" applyBorder="1" applyAlignment="1">
      <alignment horizontal="center"/>
    </xf>
    <xf numFmtId="164" fontId="0" fillId="16" borderId="52" xfId="0" applyNumberFormat="1" applyFill="1" applyBorder="1" applyAlignment="1">
      <alignment horizontal="center"/>
    </xf>
    <xf numFmtId="0" fontId="0" fillId="16" borderId="12" xfId="0" applyFill="1" applyBorder="1"/>
    <xf numFmtId="0" fontId="1" fillId="16" borderId="49" xfId="0" applyFont="1" applyFill="1" applyBorder="1"/>
    <xf numFmtId="0" fontId="1" fillId="16" borderId="50" xfId="0" applyFont="1" applyFill="1" applyBorder="1"/>
    <xf numFmtId="0" fontId="24" fillId="0" borderId="0" xfId="0" applyFont="1" applyAlignment="1">
      <alignment horizontal="center"/>
    </xf>
    <xf numFmtId="0" fontId="2" fillId="16" borderId="0" xfId="0" applyFont="1" applyFill="1" applyBorder="1" applyAlignment="1">
      <alignment horizontal="right"/>
    </xf>
    <xf numFmtId="9" fontId="1" fillId="0" borderId="0" xfId="2" applyFont="1"/>
    <xf numFmtId="0" fontId="1" fillId="0" borderId="0" xfId="0" applyFont="1" applyBorder="1"/>
    <xf numFmtId="9" fontId="1" fillId="0" borderId="0" xfId="0" applyNumberFormat="1" applyFont="1" applyBorder="1"/>
    <xf numFmtId="0" fontId="26" fillId="0" borderId="0" xfId="0" applyFont="1" applyBorder="1" applyAlignment="1" applyProtection="1">
      <alignment horizontal="right" vertical="center"/>
      <protection locked="0"/>
    </xf>
    <xf numFmtId="0" fontId="1" fillId="18" borderId="16" xfId="0" applyFont="1" applyFill="1" applyBorder="1" applyAlignment="1" applyProtection="1">
      <alignment horizontal="center" vertical="center" wrapText="1"/>
      <protection locked="0"/>
    </xf>
    <xf numFmtId="0" fontId="1" fillId="18" borderId="11" xfId="0" applyFont="1" applyFill="1" applyBorder="1" applyAlignment="1" applyProtection="1">
      <alignment horizontal="center" vertical="center" wrapText="1"/>
      <protection locked="0"/>
    </xf>
    <xf numFmtId="49" fontId="1" fillId="18" borderId="11" xfId="0" applyNumberFormat="1" applyFont="1" applyFill="1" applyBorder="1" applyAlignment="1" applyProtection="1">
      <alignment horizontal="center" vertical="center" wrapText="1"/>
      <protection locked="0"/>
    </xf>
    <xf numFmtId="0" fontId="0" fillId="16" borderId="0" xfId="0" applyFill="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NumberFormat="1" applyFont="1" applyFill="1" applyBorder="1" applyAlignment="1">
      <alignment horizontal="center" vertical="center" wrapText="1"/>
    </xf>
    <xf numFmtId="164" fontId="0" fillId="0" borderId="0" xfId="5" applyNumberFormat="1" applyFont="1" applyFill="1" applyBorder="1" applyProtection="1">
      <protection locked="0"/>
    </xf>
    <xf numFmtId="164" fontId="0" fillId="0" borderId="0" xfId="5" applyNumberFormat="1" applyFont="1" applyFill="1" applyBorder="1" applyAlignment="1">
      <alignment wrapText="1"/>
    </xf>
    <xf numFmtId="164" fontId="0" fillId="0" borderId="0" xfId="5" applyNumberFormat="1" applyFont="1" applyFill="1" applyBorder="1" applyAlignment="1" applyProtection="1">
      <alignment wrapText="1"/>
      <protection locked="0"/>
    </xf>
    <xf numFmtId="164" fontId="0" fillId="0" borderId="0" xfId="5" applyNumberFormat="1" applyFont="1" applyBorder="1" applyProtection="1">
      <protection locked="0"/>
    </xf>
    <xf numFmtId="164" fontId="0" fillId="0" borderId="0" xfId="5" applyNumberFormat="1" applyFont="1" applyFill="1" applyBorder="1" applyProtection="1"/>
    <xf numFmtId="0" fontId="0" fillId="0" borderId="30"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0" fontId="1" fillId="0" borderId="1" xfId="0" applyFont="1" applyBorder="1" applyProtection="1"/>
    <xf numFmtId="0" fontId="1" fillId="0" borderId="2" xfId="0" applyFont="1" applyBorder="1" applyProtection="1"/>
    <xf numFmtId="0" fontId="1" fillId="0" borderId="2" xfId="0" applyFont="1" applyBorder="1" applyAlignment="1" applyProtection="1">
      <alignment horizontal="center"/>
    </xf>
    <xf numFmtId="42" fontId="1" fillId="0" borderId="2" xfId="5" applyNumberFormat="1" applyFont="1" applyBorder="1" applyProtection="1"/>
    <xf numFmtId="42" fontId="1" fillId="0" borderId="2" xfId="5" applyNumberFormat="1" applyFont="1" applyFill="1" applyBorder="1" applyProtection="1"/>
    <xf numFmtId="44" fontId="1" fillId="0" borderId="3" xfId="5" applyFont="1" applyFill="1" applyBorder="1" applyProtection="1"/>
    <xf numFmtId="49" fontId="0" fillId="16" borderId="0" xfId="0" applyNumberFormat="1" applyFill="1" applyAlignment="1">
      <alignment wrapText="1"/>
    </xf>
    <xf numFmtId="0" fontId="22" fillId="0" borderId="0" xfId="0" applyFont="1" applyFill="1" applyBorder="1" applyAlignment="1">
      <alignment wrapText="1"/>
    </xf>
    <xf numFmtId="0" fontId="14" fillId="0" borderId="0" xfId="0" applyFont="1" applyFill="1" applyBorder="1" applyAlignment="1">
      <alignment wrapText="1"/>
    </xf>
    <xf numFmtId="0" fontId="26" fillId="0" borderId="12" xfId="0" applyFont="1" applyBorder="1" applyAlignment="1">
      <alignment horizontal="center"/>
    </xf>
    <xf numFmtId="0" fontId="26" fillId="0" borderId="12" xfId="0" applyFont="1" applyBorder="1" applyAlignment="1">
      <alignment horizontal="center" wrapText="1"/>
    </xf>
    <xf numFmtId="0" fontId="15" fillId="16" borderId="0" xfId="0" applyFont="1" applyFill="1"/>
    <xf numFmtId="0" fontId="24" fillId="0" borderId="0" xfId="0" applyFont="1" applyAlignment="1">
      <alignment horizontal="center" vertical="center"/>
    </xf>
    <xf numFmtId="16" fontId="24" fillId="0" borderId="0" xfId="0" applyNumberFormat="1" applyFont="1" applyAlignment="1">
      <alignment horizontal="center" vertical="center"/>
    </xf>
    <xf numFmtId="0" fontId="14" fillId="0" borderId="0" xfId="0" applyFont="1" applyBorder="1" applyAlignment="1">
      <alignment vertical="center" wrapText="1"/>
    </xf>
    <xf numFmtId="0" fontId="0" fillId="0" borderId="0" xfId="0" applyBorder="1" applyAlignment="1">
      <alignment wrapText="1"/>
    </xf>
    <xf numFmtId="16" fontId="24" fillId="0" borderId="0" xfId="0" applyNumberFormat="1" applyFont="1" applyBorder="1" applyAlignment="1">
      <alignment horizontal="center" vertical="center"/>
    </xf>
    <xf numFmtId="0" fontId="24" fillId="0" borderId="0" xfId="0" applyFont="1" applyBorder="1" applyAlignment="1">
      <alignment horizontal="center" vertical="center"/>
    </xf>
    <xf numFmtId="0" fontId="14" fillId="0" borderId="0" xfId="0" applyFont="1" applyFill="1" applyBorder="1" applyAlignment="1">
      <alignment vertical="center" wrapText="1"/>
    </xf>
    <xf numFmtId="0" fontId="14" fillId="0" borderId="56" xfId="0" applyFont="1" applyBorder="1" applyAlignment="1">
      <alignment vertical="center" wrapText="1"/>
    </xf>
    <xf numFmtId="0" fontId="0" fillId="0" borderId="55" xfId="0" applyBorder="1" applyAlignment="1">
      <alignment horizontal="center" vertical="center"/>
    </xf>
    <xf numFmtId="0" fontId="0" fillId="0" borderId="52" xfId="0" applyBorder="1" applyAlignment="1">
      <alignment horizontal="center" vertical="center"/>
    </xf>
    <xf numFmtId="0" fontId="1" fillId="18" borderId="45" xfId="0"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center" wrapText="1"/>
      <protection locked="0"/>
    </xf>
    <xf numFmtId="164" fontId="0" fillId="2" borderId="57" xfId="5" applyNumberFormat="1" applyFont="1" applyFill="1" applyBorder="1" applyProtection="1">
      <protection locked="0"/>
    </xf>
    <xf numFmtId="164" fontId="0" fillId="2" borderId="57" xfId="0" applyNumberFormat="1" applyFont="1" applyFill="1" applyBorder="1" applyProtection="1">
      <protection locked="0"/>
    </xf>
    <xf numFmtId="0" fontId="19" fillId="16" borderId="0" xfId="0" applyFont="1" applyFill="1" applyBorder="1" applyAlignment="1">
      <alignment horizontal="left"/>
    </xf>
    <xf numFmtId="0" fontId="19" fillId="16" borderId="10" xfId="0" applyFont="1" applyFill="1" applyBorder="1" applyAlignment="1">
      <alignment horizontal="left"/>
    </xf>
    <xf numFmtId="0" fontId="25" fillId="16" borderId="2" xfId="0" applyFont="1" applyFill="1" applyBorder="1" applyAlignment="1">
      <alignment horizontal="center"/>
    </xf>
    <xf numFmtId="0" fontId="27" fillId="16" borderId="30" xfId="0" applyFont="1" applyFill="1" applyBorder="1" applyAlignment="1">
      <alignment horizontal="center"/>
    </xf>
    <xf numFmtId="0" fontId="27" fillId="16" borderId="0" xfId="0" applyFont="1" applyFill="1" applyBorder="1" applyAlignment="1">
      <alignment horizontal="center"/>
    </xf>
    <xf numFmtId="0" fontId="27" fillId="16" borderId="50" xfId="0" applyFont="1" applyFill="1" applyBorder="1" applyAlignment="1">
      <alignment horizontal="center"/>
    </xf>
    <xf numFmtId="0" fontId="0" fillId="16" borderId="0" xfId="0" applyFill="1" applyBorder="1" applyAlignment="1">
      <alignment wrapText="1"/>
    </xf>
    <xf numFmtId="0" fontId="1" fillId="16" borderId="0" xfId="0" applyFont="1" applyFill="1" applyBorder="1" applyAlignment="1">
      <alignment horizontal="center" vertical="center" wrapText="1"/>
    </xf>
    <xf numFmtId="0" fontId="0" fillId="16" borderId="0" xfId="0" applyFill="1" applyBorder="1" applyAlignment="1">
      <alignment horizontal="center" wrapText="1"/>
    </xf>
    <xf numFmtId="0" fontId="0" fillId="16" borderId="0" xfId="0" applyFill="1" applyBorder="1" applyAlignment="1">
      <alignment horizontal="center" vertical="center" wrapText="1"/>
    </xf>
    <xf numFmtId="0" fontId="4" fillId="16" borderId="0" xfId="0" applyFont="1" applyFill="1" applyBorder="1" applyAlignment="1">
      <alignment horizontal="center" wrapText="1"/>
    </xf>
    <xf numFmtId="0" fontId="1" fillId="5" borderId="0" xfId="0" applyFont="1" applyFill="1" applyBorder="1" applyAlignment="1">
      <alignment horizontal="center" vertical="center" wrapText="1"/>
    </xf>
    <xf numFmtId="0" fontId="19" fillId="16" borderId="0" xfId="0" applyFont="1" applyFill="1" applyAlignment="1"/>
    <xf numFmtId="0" fontId="2" fillId="0" borderId="0" xfId="0" applyFont="1" applyFill="1" applyAlignment="1"/>
    <xf numFmtId="0" fontId="19" fillId="0" borderId="0" xfId="0" applyFont="1" applyFill="1" applyAlignment="1"/>
    <xf numFmtId="0" fontId="1" fillId="0" borderId="0" xfId="0" applyFont="1" applyAlignment="1"/>
    <xf numFmtId="0" fontId="8" fillId="0" borderId="1" xfId="0"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14" fillId="10" borderId="4" xfId="0" applyFont="1" applyFill="1" applyBorder="1" applyAlignment="1">
      <alignment horizontal="left" wrapText="1" shrinkToFit="1"/>
    </xf>
    <xf numFmtId="0" fontId="14" fillId="11" borderId="4" xfId="0" applyFont="1" applyFill="1" applyBorder="1" applyAlignment="1">
      <alignment horizontal="left" wrapText="1" shrinkToFit="1"/>
    </xf>
    <xf numFmtId="0" fontId="14" fillId="12" borderId="4" xfId="0" applyFont="1" applyFill="1" applyBorder="1" applyAlignment="1">
      <alignment horizontal="left" wrapText="1" shrinkToFit="1"/>
    </xf>
    <xf numFmtId="0" fontId="28" fillId="16" borderId="0" xfId="0" applyFont="1" applyFill="1" applyBorder="1" applyAlignment="1">
      <alignment wrapText="1"/>
    </xf>
    <xf numFmtId="0" fontId="28" fillId="0" borderId="0" xfId="0" applyFont="1" applyFill="1" applyBorder="1" applyAlignment="1">
      <alignment wrapText="1"/>
    </xf>
    <xf numFmtId="0" fontId="28" fillId="0" borderId="0" xfId="0" applyFont="1" applyFill="1" applyBorder="1" applyAlignment="1">
      <alignment horizontal="center" wrapText="1"/>
    </xf>
    <xf numFmtId="0" fontId="28" fillId="0" borderId="0" xfId="0" applyFont="1" applyFill="1" applyBorder="1" applyAlignment="1">
      <alignment horizontal="center" vertical="center" wrapText="1"/>
    </xf>
    <xf numFmtId="0" fontId="29" fillId="0" borderId="0" xfId="1" applyFont="1" applyFill="1" applyBorder="1"/>
    <xf numFmtId="14" fontId="28" fillId="0" borderId="0" xfId="0" applyNumberFormat="1" applyFont="1" applyFill="1" applyBorder="1" applyAlignment="1">
      <alignment wrapText="1"/>
    </xf>
    <xf numFmtId="0" fontId="29" fillId="0" borderId="0" xfId="1" applyFont="1" applyFill="1" applyBorder="1" applyAlignment="1">
      <alignment horizontal="center" wrapText="1"/>
    </xf>
    <xf numFmtId="0" fontId="30" fillId="0" borderId="0" xfId="0" applyFont="1" applyFill="1" applyBorder="1" applyAlignment="1">
      <alignment horizontal="center" wrapText="1"/>
    </xf>
    <xf numFmtId="0" fontId="7" fillId="16" borderId="0" xfId="0" applyFont="1" applyFill="1" applyAlignment="1">
      <alignment horizontal="center" vertical="center" wrapText="1"/>
    </xf>
    <xf numFmtId="0" fontId="0" fillId="16" borderId="0" xfId="0" applyFont="1" applyFill="1" applyAlignment="1">
      <alignment horizontal="center" wrapText="1"/>
    </xf>
    <xf numFmtId="0" fontId="7" fillId="16" borderId="0" xfId="0" applyFont="1" applyFill="1" applyAlignment="1">
      <alignment horizontal="center" wrapText="1"/>
    </xf>
    <xf numFmtId="0" fontId="2" fillId="17" borderId="0" xfId="0" applyFont="1" applyFill="1" applyAlignment="1">
      <alignment horizontal="left"/>
    </xf>
    <xf numFmtId="0" fontId="19" fillId="2" borderId="0" xfId="0" applyFont="1" applyFill="1" applyAlignment="1">
      <alignment horizontal="left"/>
    </xf>
    <xf numFmtId="0" fontId="19" fillId="16" borderId="0" xfId="0" applyFont="1" applyFill="1" applyAlignment="1">
      <alignment horizontal="center"/>
    </xf>
    <xf numFmtId="0" fontId="1" fillId="0" borderId="43" xfId="0" applyFont="1" applyBorder="1" applyAlignment="1">
      <alignment horizontal="center"/>
    </xf>
    <xf numFmtId="0" fontId="1" fillId="0" borderId="51" xfId="0" applyFont="1" applyBorder="1" applyAlignment="1">
      <alignment horizontal="center"/>
    </xf>
    <xf numFmtId="0" fontId="12" fillId="16" borderId="0" xfId="0" applyFont="1" applyFill="1" applyAlignment="1" applyProtection="1">
      <alignment horizontal="center"/>
    </xf>
    <xf numFmtId="0" fontId="0" fillId="16" borderId="10" xfId="0" applyNumberFormat="1" applyFont="1" applyFill="1" applyBorder="1" applyAlignment="1" applyProtection="1">
      <alignment horizontal="left" vertical="center"/>
    </xf>
    <xf numFmtId="0" fontId="0" fillId="11" borderId="36" xfId="0" applyFill="1" applyBorder="1" applyAlignment="1" applyProtection="1">
      <alignment horizontal="left" vertical="center"/>
      <protection locked="0"/>
    </xf>
    <xf numFmtId="0" fontId="0" fillId="11" borderId="53" xfId="0" applyFill="1" applyBorder="1" applyAlignment="1" applyProtection="1">
      <alignment horizontal="left" vertical="center"/>
      <protection locked="0"/>
    </xf>
    <xf numFmtId="0" fontId="0" fillId="11" borderId="54" xfId="0" applyFill="1" applyBorder="1" applyAlignment="1" applyProtection="1">
      <alignment horizontal="left" vertical="center"/>
      <protection locked="0"/>
    </xf>
    <xf numFmtId="0" fontId="2" fillId="16" borderId="9" xfId="0" applyFont="1" applyFill="1" applyBorder="1" applyAlignment="1">
      <alignment horizontal="right"/>
    </xf>
    <xf numFmtId="0" fontId="2" fillId="16" borderId="10" xfId="0" applyFont="1" applyFill="1" applyBorder="1" applyAlignment="1">
      <alignment horizontal="right"/>
    </xf>
    <xf numFmtId="17" fontId="7" fillId="16" borderId="45" xfId="0" applyNumberFormat="1" applyFont="1" applyFill="1" applyBorder="1" applyAlignment="1">
      <alignment horizontal="center" wrapText="1"/>
    </xf>
    <xf numFmtId="17" fontId="7" fillId="16" borderId="17" xfId="0" applyNumberFormat="1" applyFont="1" applyFill="1" applyBorder="1" applyAlignment="1">
      <alignment horizontal="center" wrapText="1"/>
    </xf>
    <xf numFmtId="0" fontId="2" fillId="16" borderId="5" xfId="0" applyFont="1" applyFill="1" applyBorder="1" applyAlignment="1">
      <alignment horizontal="right"/>
    </xf>
    <xf numFmtId="0" fontId="2" fillId="16" borderId="6" xfId="0" applyFont="1" applyFill="1" applyBorder="1" applyAlignment="1">
      <alignment horizontal="right"/>
    </xf>
    <xf numFmtId="0" fontId="2" fillId="16" borderId="30" xfId="0" applyFont="1" applyFill="1" applyBorder="1" applyAlignment="1">
      <alignment horizontal="right"/>
    </xf>
    <xf numFmtId="0" fontId="2" fillId="16" borderId="0" xfId="0" applyFont="1" applyFill="1" applyBorder="1" applyAlignment="1">
      <alignment horizontal="right"/>
    </xf>
    <xf numFmtId="0" fontId="20" fillId="13" borderId="1" xfId="0" applyFont="1" applyFill="1" applyBorder="1" applyAlignment="1">
      <alignment horizontal="center"/>
    </xf>
    <xf numFmtId="0" fontId="20" fillId="13" borderId="2" xfId="0" applyFont="1" applyFill="1" applyBorder="1" applyAlignment="1">
      <alignment horizontal="center"/>
    </xf>
    <xf numFmtId="0" fontId="20" fillId="13" borderId="3" xfId="0" applyFont="1" applyFill="1" applyBorder="1" applyAlignment="1">
      <alignment horizontal="center"/>
    </xf>
    <xf numFmtId="0" fontId="19" fillId="0" borderId="34" xfId="0" applyFont="1" applyBorder="1" applyAlignment="1">
      <alignment horizontal="center"/>
    </xf>
    <xf numFmtId="0" fontId="19" fillId="0" borderId="25" xfId="0" applyFont="1" applyBorder="1" applyAlignment="1">
      <alignment horizontal="center"/>
    </xf>
    <xf numFmtId="0" fontId="19" fillId="0" borderId="35" xfId="0" applyFont="1" applyBorder="1" applyAlignment="1">
      <alignment horizontal="center"/>
    </xf>
    <xf numFmtId="0" fontId="19" fillId="0" borderId="27" xfId="0" applyFont="1" applyBorder="1" applyAlignment="1">
      <alignment horizontal="center"/>
    </xf>
    <xf numFmtId="0" fontId="19" fillId="0" borderId="46" xfId="0" applyFont="1" applyBorder="1" applyAlignment="1">
      <alignment horizontal="center"/>
    </xf>
    <xf numFmtId="17" fontId="7" fillId="16" borderId="1" xfId="0" applyNumberFormat="1" applyFont="1" applyFill="1" applyBorder="1" applyAlignment="1">
      <alignment horizontal="center" wrapText="1"/>
    </xf>
    <xf numFmtId="0" fontId="19" fillId="2" borderId="10" xfId="0" applyFont="1" applyFill="1" applyBorder="1" applyAlignment="1">
      <alignment horizontal="left"/>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16" borderId="0" xfId="0" applyFont="1" applyFill="1" applyBorder="1" applyAlignment="1">
      <alignment horizontal="left"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2" fillId="5" borderId="16" xfId="0" applyFont="1" applyFill="1" applyBorder="1" applyAlignment="1">
      <alignment horizontal="center"/>
    </xf>
    <xf numFmtId="0" fontId="2" fillId="5" borderId="17" xfId="0" applyFont="1" applyFill="1" applyBorder="1" applyAlignment="1">
      <alignment horizontal="center"/>
    </xf>
    <xf numFmtId="0" fontId="2" fillId="5" borderId="11" xfId="0" applyFont="1" applyFill="1" applyBorder="1" applyAlignment="1">
      <alignment horizontal="center"/>
    </xf>
    <xf numFmtId="0" fontId="2" fillId="5" borderId="18" xfId="0" applyFont="1" applyFill="1" applyBorder="1" applyAlignment="1">
      <alignment horizont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16" fillId="7" borderId="9" xfId="0" applyFont="1" applyFill="1" applyBorder="1" applyAlignment="1">
      <alignment horizontal="center" wrapText="1"/>
    </xf>
    <xf numFmtId="0" fontId="16" fillId="7" borderId="10" xfId="0" applyFont="1" applyFill="1" applyBorder="1" applyAlignment="1">
      <alignment horizontal="center" wrapText="1"/>
    </xf>
    <xf numFmtId="0" fontId="16" fillId="7" borderId="32" xfId="0" applyFont="1" applyFill="1" applyBorder="1" applyAlignment="1">
      <alignment horizontal="center" wrapText="1"/>
    </xf>
    <xf numFmtId="0" fontId="1" fillId="9" borderId="1" xfId="0" applyFont="1" applyFill="1" applyBorder="1" applyAlignment="1">
      <alignment horizontal="right"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5" fillId="8" borderId="31" xfId="0" applyFont="1" applyFill="1" applyBorder="1" applyAlignment="1">
      <alignment horizontal="center" vertical="center"/>
    </xf>
    <xf numFmtId="0" fontId="15" fillId="8" borderId="33" xfId="0" applyFont="1" applyFill="1" applyBorder="1" applyAlignment="1">
      <alignment horizontal="center" vertical="center"/>
    </xf>
    <xf numFmtId="0" fontId="15" fillId="8" borderId="31" xfId="0" applyFont="1" applyFill="1" applyBorder="1" applyAlignment="1">
      <alignment horizontal="center" vertical="center" wrapText="1"/>
    </xf>
    <xf numFmtId="0" fontId="15" fillId="8" borderId="33"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7" xfId="0" applyFont="1" applyFill="1" applyBorder="1" applyAlignment="1">
      <alignment horizontal="center"/>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7" borderId="9" xfId="0" applyFont="1" applyFill="1" applyBorder="1" applyAlignment="1">
      <alignment horizontal="center" vertical="center" wrapText="1"/>
    </xf>
  </cellXfs>
  <cellStyles count="6">
    <cellStyle name="Bad" xfId="3" builtinId="27"/>
    <cellStyle name="Currency" xfId="5" builtinId="4"/>
    <cellStyle name="Hyperlink" xfId="1" builtinId="8"/>
    <cellStyle name="Neutral" xfId="4" builtinId="28"/>
    <cellStyle name="Normal" xfId="0" builtinId="0"/>
    <cellStyle name="Percent" xfId="2" builtinId="5"/>
  </cellStyles>
  <dxfs count="16">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 Injury Frequency</a:t>
            </a:r>
          </a:p>
        </c:rich>
      </c:tx>
      <c:overlay val="0"/>
      <c:spPr>
        <a:noFill/>
        <a:ln>
          <a:noFill/>
        </a:ln>
        <a:effectLst/>
      </c:spPr>
    </c:title>
    <c:autoTitleDeleted val="0"/>
    <c:plotArea>
      <c:layout>
        <c:manualLayout>
          <c:layoutTarget val="inner"/>
          <c:xMode val="edge"/>
          <c:yMode val="edge"/>
          <c:x val="2.6504175614411835E-2"/>
          <c:y val="0.26374821173104435"/>
          <c:w val="0.96238471327447705"/>
          <c:h val="0.62138262760073448"/>
        </c:manualLayout>
      </c:layout>
      <c:barChart>
        <c:barDir val="col"/>
        <c:grouping val="clustered"/>
        <c:varyColors val="0"/>
        <c:ser>
          <c:idx val="0"/>
          <c:order val="0"/>
          <c:tx>
            <c:strRef>
              <c:f>' Injury Tracking'!$B$5</c:f>
              <c:strCache>
                <c:ptCount val="1"/>
                <c:pt idx="0">
                  <c:v>Frequency Goals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Tracking'!$C$5:$N$5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EE25-4956-B4A3-1B8F4FFD119A}"/>
            </c:ext>
          </c:extLst>
        </c:ser>
        <c:ser>
          <c:idx val="1"/>
          <c:order val="1"/>
          <c:tx>
            <c:strRef>
              <c:f>' Injury Tracking'!$B$6</c:f>
              <c:strCache>
                <c:ptCount val="1"/>
                <c:pt idx="0">
                  <c:v>Total by month</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Tracking'!$C$6:$N$6</c:f>
              <c:numCache>
                <c:formatCode>General</c:formatCode>
                <c:ptCount val="12"/>
                <c:pt idx="0">
                  <c:v>1</c:v>
                </c:pt>
              </c:numCache>
            </c:numRef>
          </c:val>
          <c:extLst xmlns:c16r2="http://schemas.microsoft.com/office/drawing/2015/06/chart">
            <c:ext xmlns:c16="http://schemas.microsoft.com/office/drawing/2014/chart" uri="{C3380CC4-5D6E-409C-BE32-E72D297353CC}">
              <c16:uniqueId val="{00000001-EE25-4956-B4A3-1B8F4FFD119A}"/>
            </c:ext>
          </c:extLst>
        </c:ser>
        <c:ser>
          <c:idx val="2"/>
          <c:order val="2"/>
          <c:tx>
            <c:strRef>
              <c:f>' Injury Tracking'!$B$7</c:f>
              <c:strCache>
                <c:ptCount val="1"/>
                <c:pt idx="0">
                  <c:v>First Aid</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Tracking'!$C$7:$N$7</c:f>
              <c:numCache>
                <c:formatCode>General</c:formatCode>
                <c:ptCount val="12"/>
                <c:pt idx="0">
                  <c:v>1</c:v>
                </c:pt>
                <c:pt idx="1">
                  <c:v>0</c:v>
                </c:pt>
                <c:pt idx="2">
                  <c:v>0</c:v>
                </c:pt>
              </c:numCache>
            </c:numRef>
          </c:val>
          <c:extLst xmlns:c16r2="http://schemas.microsoft.com/office/drawing/2015/06/chart">
            <c:ext xmlns:c16="http://schemas.microsoft.com/office/drawing/2014/chart" uri="{C3380CC4-5D6E-409C-BE32-E72D297353CC}">
              <c16:uniqueId val="{00000002-EE25-4956-B4A3-1B8F4FFD119A}"/>
            </c:ext>
          </c:extLst>
        </c:ser>
        <c:ser>
          <c:idx val="3"/>
          <c:order val="3"/>
          <c:tx>
            <c:strRef>
              <c:f>' Injury Tracking'!$B$8</c:f>
              <c:strCache>
                <c:ptCount val="1"/>
                <c:pt idx="0">
                  <c:v>Medical Only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Tracking'!$C$8:$N$8</c:f>
              <c:numCache>
                <c:formatCode>General</c:formatCode>
                <c:ptCount val="12"/>
                <c:pt idx="0">
                  <c:v>1</c:v>
                </c:pt>
                <c:pt idx="1">
                  <c:v>0</c:v>
                </c:pt>
                <c:pt idx="2">
                  <c:v>0</c:v>
                </c:pt>
              </c:numCache>
            </c:numRef>
          </c:val>
          <c:extLst xmlns:c16r2="http://schemas.microsoft.com/office/drawing/2015/06/chart">
            <c:ext xmlns:c16="http://schemas.microsoft.com/office/drawing/2014/chart" uri="{C3380CC4-5D6E-409C-BE32-E72D297353CC}">
              <c16:uniqueId val="{00000003-EE25-4956-B4A3-1B8F4FFD119A}"/>
            </c:ext>
          </c:extLst>
        </c:ser>
        <c:ser>
          <c:idx val="4"/>
          <c:order val="4"/>
          <c:tx>
            <c:strRef>
              <c:f>' Injury Tracking'!$B$9</c:f>
              <c:strCache>
                <c:ptCount val="1"/>
                <c:pt idx="0">
                  <c:v>Indemnity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Tracking'!$C$9:$N$9</c:f>
              <c:numCache>
                <c:formatCode>General</c:formatCode>
                <c:ptCount val="12"/>
                <c:pt idx="0">
                  <c:v>1</c:v>
                </c:pt>
                <c:pt idx="1">
                  <c:v>0</c:v>
                </c:pt>
                <c:pt idx="2">
                  <c:v>0</c:v>
                </c:pt>
              </c:numCache>
            </c:numRef>
          </c:val>
          <c:extLst xmlns:c16r2="http://schemas.microsoft.com/office/drawing/2015/06/chart">
            <c:ext xmlns:c16="http://schemas.microsoft.com/office/drawing/2014/chart" uri="{C3380CC4-5D6E-409C-BE32-E72D297353CC}">
              <c16:uniqueId val="{00000004-EE25-4956-B4A3-1B8F4FFD119A}"/>
            </c:ext>
          </c:extLst>
        </c:ser>
        <c:dLbls>
          <c:showLegendKey val="0"/>
          <c:showVal val="0"/>
          <c:showCatName val="0"/>
          <c:showSerName val="0"/>
          <c:showPercent val="0"/>
          <c:showBubbleSize val="0"/>
        </c:dLbls>
        <c:gapWidth val="219"/>
        <c:overlap val="-27"/>
        <c:axId val="74441472"/>
        <c:axId val="74443008"/>
      </c:barChart>
      <c:catAx>
        <c:axId val="7444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43008"/>
        <c:crosses val="autoZero"/>
        <c:auto val="1"/>
        <c:lblAlgn val="ctr"/>
        <c:lblOffset val="100"/>
        <c:noMultiLvlLbl val="0"/>
      </c:catAx>
      <c:valAx>
        <c:axId val="7444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41472"/>
        <c:crosses val="autoZero"/>
        <c:crossBetween val="between"/>
      </c:valAx>
      <c:spPr>
        <a:noFill/>
        <a:ln>
          <a:noFill/>
        </a:ln>
        <a:effectLst/>
      </c:spPr>
    </c:plotArea>
    <c:legend>
      <c:legendPos val="b"/>
      <c:layout>
        <c:manualLayout>
          <c:xMode val="edge"/>
          <c:yMode val="edge"/>
          <c:x val="0.24982995307404757"/>
          <c:y val="0.15951291496288281"/>
          <c:w val="0.48114809512447299"/>
          <c:h val="0.117330719926103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Injury</a:t>
            </a:r>
            <a:r>
              <a:rPr lang="en-US" baseline="0"/>
              <a:t> Severity</a:t>
            </a:r>
            <a:endParaRPr lang="en-US"/>
          </a:p>
        </c:rich>
      </c:tx>
      <c:overlay val="0"/>
      <c:spPr>
        <a:noFill/>
        <a:ln>
          <a:noFill/>
        </a:ln>
        <a:effectLst/>
      </c:spPr>
    </c:title>
    <c:autoTitleDeleted val="0"/>
    <c:plotArea>
      <c:layout>
        <c:manualLayout>
          <c:layoutTarget val="inner"/>
          <c:xMode val="edge"/>
          <c:yMode val="edge"/>
          <c:x val="4.4475722780479454E-2"/>
          <c:y val="0.33776021080368906"/>
          <c:w val="0.94439630554526666"/>
          <c:h val="0.56367952029711699"/>
        </c:manualLayout>
      </c:layout>
      <c:barChart>
        <c:barDir val="col"/>
        <c:grouping val="clustered"/>
        <c:varyColors val="0"/>
        <c:ser>
          <c:idx val="0"/>
          <c:order val="0"/>
          <c:tx>
            <c:strRef>
              <c:f>' Injury Tracking'!$B$11</c:f>
              <c:strCache>
                <c:ptCount val="1"/>
                <c:pt idx="0">
                  <c:v>Severity Goals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Tracking'!$C$11:$N$11</c:f>
              <c:numCache>
                <c:formatCode>_("$"* #,##0_);_("$"* \(#,##0\);_("$"* "-"??_);_(@_)</c:formatCode>
                <c:ptCount val="12"/>
                <c:pt idx="0">
                  <c:v>833</c:v>
                </c:pt>
                <c:pt idx="1">
                  <c:v>833</c:v>
                </c:pt>
                <c:pt idx="2">
                  <c:v>833</c:v>
                </c:pt>
                <c:pt idx="3">
                  <c:v>833</c:v>
                </c:pt>
                <c:pt idx="4">
                  <c:v>833</c:v>
                </c:pt>
                <c:pt idx="5">
                  <c:v>833</c:v>
                </c:pt>
                <c:pt idx="6">
                  <c:v>833</c:v>
                </c:pt>
                <c:pt idx="7">
                  <c:v>833</c:v>
                </c:pt>
                <c:pt idx="8">
                  <c:v>833</c:v>
                </c:pt>
                <c:pt idx="9">
                  <c:v>833</c:v>
                </c:pt>
                <c:pt idx="10">
                  <c:v>833</c:v>
                </c:pt>
                <c:pt idx="11">
                  <c:v>833</c:v>
                </c:pt>
              </c:numCache>
            </c:numRef>
          </c:val>
          <c:extLst xmlns:c16r2="http://schemas.microsoft.com/office/drawing/2015/06/chart">
            <c:ext xmlns:c16="http://schemas.microsoft.com/office/drawing/2014/chart" uri="{C3380CC4-5D6E-409C-BE32-E72D297353CC}">
              <c16:uniqueId val="{00000000-FA1B-4292-99A2-F9C7B1BCAAC8}"/>
            </c:ext>
          </c:extLst>
        </c:ser>
        <c:ser>
          <c:idx val="1"/>
          <c:order val="1"/>
          <c:tx>
            <c:strRef>
              <c:f>' Injury Tracking'!$B$12</c:f>
              <c:strCache>
                <c:ptCount val="1"/>
                <c:pt idx="0">
                  <c:v>Total by month</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Tracking'!$C$12:$N$12</c:f>
              <c:numCache>
                <c:formatCode>_("$"* #,##0_);_("$"* \(#,##0\);_("$"* "-"??_);_(@_)</c:formatCode>
                <c:ptCount val="12"/>
                <c:pt idx="0">
                  <c:v>400</c:v>
                </c:pt>
                <c:pt idx="1">
                  <c:v>0</c:v>
                </c:pt>
              </c:numCache>
            </c:numRef>
          </c:val>
          <c:extLst xmlns:c16r2="http://schemas.microsoft.com/office/drawing/2015/06/chart">
            <c:ext xmlns:c16="http://schemas.microsoft.com/office/drawing/2014/chart" uri="{C3380CC4-5D6E-409C-BE32-E72D297353CC}">
              <c16:uniqueId val="{00000001-FA1B-4292-99A2-F9C7B1BCAAC8}"/>
            </c:ext>
          </c:extLst>
        </c:ser>
        <c:ser>
          <c:idx val="2"/>
          <c:order val="2"/>
          <c:tx>
            <c:strRef>
              <c:f>' Injury Tracking'!$B$13</c:f>
              <c:strCache>
                <c:ptCount val="1"/>
                <c:pt idx="0">
                  <c:v>First Aid</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Tracking'!$C$13:$N$13</c:f>
              <c:numCache>
                <c:formatCode>_("$"* #,##0_);_("$"* \(#,##0\);_("$"* "-"??_);_(@_)</c:formatCode>
                <c:ptCount val="12"/>
                <c:pt idx="0">
                  <c:v>100</c:v>
                </c:pt>
              </c:numCache>
            </c:numRef>
          </c:val>
          <c:extLst xmlns:c16r2="http://schemas.microsoft.com/office/drawing/2015/06/chart">
            <c:ext xmlns:c16="http://schemas.microsoft.com/office/drawing/2014/chart" uri="{C3380CC4-5D6E-409C-BE32-E72D297353CC}">
              <c16:uniqueId val="{00000002-FA1B-4292-99A2-F9C7B1BCAAC8}"/>
            </c:ext>
          </c:extLst>
        </c:ser>
        <c:ser>
          <c:idx val="3"/>
          <c:order val="3"/>
          <c:tx>
            <c:strRef>
              <c:f>' Injury Tracking'!$B$14</c:f>
              <c:strCache>
                <c:ptCount val="1"/>
                <c:pt idx="0">
                  <c:v>Medical Only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Tracking'!$C$14:$N$14</c:f>
              <c:numCache>
                <c:formatCode>_("$"* #,##0_);_("$"* \(#,##0\);_("$"* "-"??_);_(@_)</c:formatCode>
                <c:ptCount val="12"/>
                <c:pt idx="0">
                  <c:v>200</c:v>
                </c:pt>
              </c:numCache>
            </c:numRef>
          </c:val>
          <c:extLst xmlns:c16r2="http://schemas.microsoft.com/office/drawing/2015/06/chart">
            <c:ext xmlns:c16="http://schemas.microsoft.com/office/drawing/2014/chart" uri="{C3380CC4-5D6E-409C-BE32-E72D297353CC}">
              <c16:uniqueId val="{00000003-FA1B-4292-99A2-F9C7B1BCAAC8}"/>
            </c:ext>
          </c:extLst>
        </c:ser>
        <c:ser>
          <c:idx val="4"/>
          <c:order val="4"/>
          <c:tx>
            <c:strRef>
              <c:f>' Injury Tracking'!$B$15</c:f>
              <c:strCache>
                <c:ptCount val="1"/>
                <c:pt idx="0">
                  <c:v>Indemnity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Injury Tracking'!$C$4:$N$4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 Injury Tracking'!$C$15:$N$15</c:f>
              <c:numCache>
                <c:formatCode>_("$"* #,##0_);_("$"* \(#,##0\);_("$"* "-"??_);_(@_)</c:formatCode>
                <c:ptCount val="12"/>
                <c:pt idx="0">
                  <c:v>100</c:v>
                </c:pt>
                <c:pt idx="1">
                  <c:v>0</c:v>
                </c:pt>
              </c:numCache>
            </c:numRef>
          </c:val>
          <c:extLst xmlns:c16r2="http://schemas.microsoft.com/office/drawing/2015/06/chart">
            <c:ext xmlns:c16="http://schemas.microsoft.com/office/drawing/2014/chart" uri="{C3380CC4-5D6E-409C-BE32-E72D297353CC}">
              <c16:uniqueId val="{00000004-FA1B-4292-99A2-F9C7B1BCAAC8}"/>
            </c:ext>
          </c:extLst>
        </c:ser>
        <c:dLbls>
          <c:showLegendKey val="0"/>
          <c:showVal val="0"/>
          <c:showCatName val="0"/>
          <c:showSerName val="0"/>
          <c:showPercent val="0"/>
          <c:showBubbleSize val="0"/>
        </c:dLbls>
        <c:gapWidth val="219"/>
        <c:overlap val="-27"/>
        <c:axId val="74540544"/>
        <c:axId val="74542080"/>
      </c:barChart>
      <c:catAx>
        <c:axId val="7454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2080"/>
        <c:crosses val="autoZero"/>
        <c:auto val="1"/>
        <c:lblAlgn val="ctr"/>
        <c:lblOffset val="100"/>
        <c:noMultiLvlLbl val="0"/>
      </c:catAx>
      <c:valAx>
        <c:axId val="745420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0544"/>
        <c:crosses val="autoZero"/>
        <c:crossBetween val="between"/>
      </c:valAx>
      <c:spPr>
        <a:noFill/>
        <a:ln>
          <a:noFill/>
        </a:ln>
        <a:effectLst/>
      </c:spPr>
    </c:plotArea>
    <c:legend>
      <c:legendPos val="b"/>
      <c:layout>
        <c:manualLayout>
          <c:xMode val="edge"/>
          <c:yMode val="edge"/>
          <c:x val="0.3347411770797239"/>
          <c:y val="0.15217329059164042"/>
          <c:w val="0.44070599293449469"/>
          <c:h val="0.108055564200719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rot="0" vert="horz"/>
          <a:lstStyle/>
          <a:p>
            <a:pPr>
              <a:defRPr/>
            </a:pPr>
            <a:r>
              <a:rPr lang="en-US" sz="1600"/>
              <a:t>Claim Severity</a:t>
            </a:r>
          </a:p>
        </c:rich>
      </c:tx>
      <c:layout>
        <c:manualLayout>
          <c:xMode val="edge"/>
          <c:yMode val="edge"/>
          <c:x val="0.1241237649950921"/>
          <c:y val="3.4156016423999971E-2"/>
        </c:manualLayout>
      </c:layout>
      <c:overlay val="0"/>
    </c:title>
    <c:autoTitleDeleted val="0"/>
    <c:plotArea>
      <c:layout>
        <c:manualLayout>
          <c:layoutTarget val="inner"/>
          <c:xMode val="edge"/>
          <c:yMode val="edge"/>
          <c:x val="0.12451822379452725"/>
          <c:y val="0.17642777639717416"/>
          <c:w val="0.85303325539805475"/>
          <c:h val="0.70759246458027902"/>
        </c:manualLayout>
      </c:layout>
      <c:barChart>
        <c:barDir val="col"/>
        <c:grouping val="clustered"/>
        <c:varyColors val="0"/>
        <c:ser>
          <c:idx val="0"/>
          <c:order val="0"/>
          <c:tx>
            <c:strRef>
              <c:f>'Historical Loss Trending'!$G$5</c:f>
              <c:strCache>
                <c:ptCount val="1"/>
                <c:pt idx="0">
                  <c:v>Total Incurred</c:v>
                </c:pt>
              </c:strCache>
            </c:strRef>
          </c:tx>
          <c:invertIfNegative val="0"/>
          <c:dLbls>
            <c:dLbl>
              <c:idx val="0"/>
              <c:layout>
                <c:manualLayout>
                  <c:x val="0"/>
                  <c:y val="-1.83758963223247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F08-4E68-8071-9FD34AB6CD77}"/>
                </c:ext>
              </c:extLst>
            </c:dLbl>
            <c:dLbl>
              <c:idx val="1"/>
              <c:layout>
                <c:manualLayout>
                  <c:x val="-1.8597952080638198E-2"/>
                  <c:y val="2.995849868927046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F08-4E68-8071-9FD34AB6CD77}"/>
                </c:ext>
              </c:extLst>
            </c:dLbl>
            <c:dLbl>
              <c:idx val="2"/>
              <c:layout>
                <c:manualLayout>
                  <c:x val="0"/>
                  <c:y val="-2.75638444834872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F08-4E68-8071-9FD34AB6CD77}"/>
                </c:ext>
              </c:extLst>
            </c:dLbl>
            <c:dLbl>
              <c:idx val="4"/>
              <c:layout>
                <c:manualLayout>
                  <c:x val="-1.87396286354439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F08-4E68-8071-9FD34AB6CD77}"/>
                </c:ext>
              </c:extLst>
            </c:dLbl>
            <c:numFmt formatCode="&quot;$&quot;#,##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Trending'!$G$6:$G$11</c:f>
              <c:numCache>
                <c:formatCode>_("$"* #,##0_);_("$"* \(#,##0\);_("$"* "-"??_);_(@_)</c:formatCode>
                <c:ptCount val="6"/>
                <c:pt idx="0">
                  <c:v>2981</c:v>
                </c:pt>
                <c:pt idx="1">
                  <c:v>0</c:v>
                </c:pt>
                <c:pt idx="2">
                  <c:v>37041</c:v>
                </c:pt>
                <c:pt idx="3">
                  <c:v>0</c:v>
                </c:pt>
                <c:pt idx="4">
                  <c:v>0</c:v>
                </c:pt>
                <c:pt idx="5">
                  <c:v>0</c:v>
                </c:pt>
              </c:numCache>
            </c:numRef>
          </c:val>
          <c:extLst xmlns:c16r2="http://schemas.microsoft.com/office/drawing/2015/06/chart">
            <c:ext xmlns:c16="http://schemas.microsoft.com/office/drawing/2014/chart" uri="{C3380CC4-5D6E-409C-BE32-E72D297353CC}">
              <c16:uniqueId val="{00000004-2F08-4E68-8071-9FD34AB6CD77}"/>
            </c:ext>
          </c:extLst>
        </c:ser>
        <c:ser>
          <c:idx val="1"/>
          <c:order val="1"/>
          <c:tx>
            <c:strRef>
              <c:f>'Historical Loss Trending'!$H$5</c:f>
              <c:strCache>
                <c:ptCount val="1"/>
                <c:pt idx="0">
                  <c:v>Total Paid</c:v>
                </c:pt>
              </c:strCache>
            </c:strRef>
          </c:tx>
          <c:invertIfNegative val="0"/>
          <c:dLbls>
            <c:dLbl>
              <c:idx val="0"/>
              <c:layout>
                <c:manualLayout>
                  <c:x val="9.3184527670375061E-3"/>
                  <c:y val="1.997402053397895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F08-4E68-8071-9FD34AB6CD77}"/>
                </c:ext>
              </c:extLst>
            </c:dLbl>
            <c:dLbl>
              <c:idx val="1"/>
              <c:layout>
                <c:manualLayout>
                  <c:x val="1.8690827577811429E-3"/>
                  <c:y val="-9.188309891405047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F08-4E68-8071-9FD34AB6CD77}"/>
                </c:ext>
              </c:extLst>
            </c:dLbl>
            <c:dLbl>
              <c:idx val="2"/>
              <c:layout>
                <c:manualLayout>
                  <c:x val="3.7343567412301921E-3"/>
                  <c:y val="4.5939740805811995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F08-4E68-8071-9FD34AB6CD77}"/>
                </c:ext>
              </c:extLst>
            </c:dLbl>
            <c:dLbl>
              <c:idx val="3"/>
              <c:layout>
                <c:manualLayout>
                  <c:x val="2.2706154671552349E-5"/>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F08-4E68-8071-9FD34AB6CD77}"/>
                </c:ext>
              </c:extLst>
            </c:dLbl>
            <c:dLbl>
              <c:idx val="4"/>
              <c:layout>
                <c:manualLayout>
                  <c:x val="1.8738978861398998E-3"/>
                  <c:y val="9.187948161162399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2F08-4E68-8071-9FD34AB6CD77}"/>
                </c:ext>
              </c:extLst>
            </c:dLbl>
            <c:numFmt formatCode="&quot;$&quot;#,##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Trending'!$H$6:$H$11</c:f>
              <c:numCache>
                <c:formatCode>_("$"* #,##0_);_("$"* \(#,##0\);_("$"* "-"??_);_(@_)</c:formatCode>
                <c:ptCount val="6"/>
                <c:pt idx="0">
                  <c:v>2981</c:v>
                </c:pt>
                <c:pt idx="1">
                  <c:v>0</c:v>
                </c:pt>
                <c:pt idx="2">
                  <c:v>37041</c:v>
                </c:pt>
                <c:pt idx="3">
                  <c:v>0</c:v>
                </c:pt>
                <c:pt idx="4">
                  <c:v>0</c:v>
                </c:pt>
                <c:pt idx="5">
                  <c:v>0</c:v>
                </c:pt>
              </c:numCache>
            </c:numRef>
          </c:val>
          <c:extLst xmlns:c16r2="http://schemas.microsoft.com/office/drawing/2015/06/chart">
            <c:ext xmlns:c16="http://schemas.microsoft.com/office/drawing/2014/chart" uri="{C3380CC4-5D6E-409C-BE32-E72D297353CC}">
              <c16:uniqueId val="{0000000A-2F08-4E68-8071-9FD34AB6CD77}"/>
            </c:ext>
          </c:extLst>
        </c:ser>
        <c:ser>
          <c:idx val="2"/>
          <c:order val="2"/>
          <c:tx>
            <c:strRef>
              <c:f>'Historical Loss Trending'!$I$5</c:f>
              <c:strCache>
                <c:ptCount val="1"/>
                <c:pt idx="0">
                  <c:v>Total Outstanding</c:v>
                </c:pt>
              </c:strCache>
            </c:strRef>
          </c:tx>
          <c:invertIfNegative val="0"/>
          <c:dLbls>
            <c:dLbl>
              <c:idx val="1"/>
              <c:layout>
                <c:manualLayout>
                  <c:x val="9.3021988493692739E-3"/>
                  <c:y val="-1.6844377041116766E-16"/>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2F08-4E68-8071-9FD34AB6CD77}"/>
                </c:ext>
              </c:extLst>
            </c:dLbl>
            <c:dLbl>
              <c:idx val="2"/>
              <c:layout>
                <c:manualLayout>
                  <c:x val="9.3021988493692739E-3"/>
                  <c:y val="-1.37819222417435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2F08-4E68-8071-9FD34AB6CD77}"/>
                </c:ext>
              </c:extLst>
            </c:dLbl>
            <c:numFmt formatCode="&quot;$&quot;#,##0" sourceLinked="0"/>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Trending'!$I$6:$I$11</c:f>
              <c:numCache>
                <c:formatCode>_("$"* #,##0_);_("$"* \(#,##0\);_("$"* "-"??_);_(@_)</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D-2F08-4E68-8071-9FD34AB6CD77}"/>
            </c:ext>
          </c:extLst>
        </c:ser>
        <c:dLbls>
          <c:showLegendKey val="0"/>
          <c:showVal val="0"/>
          <c:showCatName val="0"/>
          <c:showSerName val="0"/>
          <c:showPercent val="0"/>
          <c:showBubbleSize val="0"/>
        </c:dLbls>
        <c:gapWidth val="120"/>
        <c:overlap val="-74"/>
        <c:axId val="99643392"/>
        <c:axId val="99644928"/>
      </c:barChart>
      <c:catAx>
        <c:axId val="99643392"/>
        <c:scaling>
          <c:orientation val="minMax"/>
        </c:scaling>
        <c:delete val="0"/>
        <c:axPos val="b"/>
        <c:numFmt formatCode="General" sourceLinked="1"/>
        <c:majorTickMark val="none"/>
        <c:minorTickMark val="none"/>
        <c:tickLblPos val="nextTo"/>
        <c:txPr>
          <a:bodyPr rot="-60000000" vert="horz"/>
          <a:lstStyle/>
          <a:p>
            <a:pPr>
              <a:defRPr/>
            </a:pPr>
            <a:endParaRPr lang="en-US"/>
          </a:p>
        </c:txPr>
        <c:crossAx val="99644928"/>
        <c:crosses val="autoZero"/>
        <c:auto val="1"/>
        <c:lblAlgn val="ctr"/>
        <c:lblOffset val="100"/>
        <c:noMultiLvlLbl val="0"/>
      </c:catAx>
      <c:valAx>
        <c:axId val="99644928"/>
        <c:scaling>
          <c:orientation val="minMax"/>
        </c:scaling>
        <c:delete val="0"/>
        <c:axPos val="l"/>
        <c:majorGridlines>
          <c:spPr>
            <a:ln>
              <a:solidFill>
                <a:schemeClr val="bg1">
                  <a:lumMod val="95000"/>
                </a:schemeClr>
              </a:solidFill>
            </a:ln>
          </c:spPr>
        </c:majorGridlines>
        <c:numFmt formatCode="_(&quot;$&quot;* #,##0_);_(&quot;$&quot;* \(#,##0\);_(&quot;$&quot;* &quot;-&quot;??_);_(@_)" sourceLinked="1"/>
        <c:majorTickMark val="none"/>
        <c:minorTickMark val="none"/>
        <c:tickLblPos val="nextTo"/>
        <c:txPr>
          <a:bodyPr rot="-60000000" vert="horz"/>
          <a:lstStyle/>
          <a:p>
            <a:pPr>
              <a:defRPr/>
            </a:pPr>
            <a:endParaRPr lang="en-US"/>
          </a:p>
        </c:txPr>
        <c:crossAx val="99643392"/>
        <c:crosses val="autoZero"/>
        <c:crossBetween val="between"/>
      </c:valAx>
    </c:plotArea>
    <c:legend>
      <c:legendPos val="b"/>
      <c:layout>
        <c:manualLayout>
          <c:xMode val="edge"/>
          <c:yMode val="edge"/>
          <c:x val="0.56564568994134412"/>
          <c:y val="4.9621069484400607E-2"/>
          <c:w val="0.41088384301203995"/>
          <c:h val="7.7523855205171591E-2"/>
        </c:manualLayout>
      </c:layout>
      <c:overlay val="0"/>
      <c:txPr>
        <a:bodyPr rot="0" vert="horz"/>
        <a:lstStyle/>
        <a:p>
          <a:pPr>
            <a:defRPr/>
          </a:pPr>
          <a:endParaRPr lang="en-US"/>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rot="0" vert="horz"/>
          <a:lstStyle/>
          <a:p>
            <a:pPr>
              <a:defRPr/>
            </a:pPr>
            <a:r>
              <a:rPr lang="en-US" sz="1600"/>
              <a:t>Claim Frequency</a:t>
            </a:r>
          </a:p>
        </c:rich>
      </c:tx>
      <c:layout>
        <c:manualLayout>
          <c:xMode val="edge"/>
          <c:yMode val="edge"/>
          <c:x val="6.584097817794457E-2"/>
          <c:y val="2.8487631993629556E-2"/>
        </c:manualLayout>
      </c:layout>
      <c:overlay val="0"/>
    </c:title>
    <c:autoTitleDeleted val="0"/>
    <c:plotArea>
      <c:layout>
        <c:manualLayout>
          <c:layoutTarget val="inner"/>
          <c:xMode val="edge"/>
          <c:yMode val="edge"/>
          <c:x val="6.0897756497552344E-2"/>
          <c:y val="0.16158581151431203"/>
          <c:w val="0.92867379043926368"/>
          <c:h val="0.73938415123119272"/>
        </c:manualLayout>
      </c:layout>
      <c:barChart>
        <c:barDir val="col"/>
        <c:grouping val="clustered"/>
        <c:varyColors val="0"/>
        <c:ser>
          <c:idx val="0"/>
          <c:order val="0"/>
          <c:tx>
            <c:strRef>
              <c:f>'Historical Loss Trending'!$C$5</c:f>
              <c:strCache>
                <c:ptCount val="1"/>
                <c:pt idx="0">
                  <c:v>Total # Claims</c:v>
                </c:pt>
              </c:strCache>
            </c:strRef>
          </c:tx>
          <c:invertIfNegative val="0"/>
          <c:dLbls>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Trending'!$C$6:$C$11</c:f>
              <c:numCache>
                <c:formatCode>General</c:formatCode>
                <c:ptCount val="6"/>
                <c:pt idx="0">
                  <c:v>1</c:v>
                </c:pt>
                <c:pt idx="1">
                  <c:v>0</c:v>
                </c:pt>
                <c:pt idx="2">
                  <c:v>3</c:v>
                </c:pt>
                <c:pt idx="3">
                  <c:v>0</c:v>
                </c:pt>
                <c:pt idx="4">
                  <c:v>0</c:v>
                </c:pt>
                <c:pt idx="5">
                  <c:v>0</c:v>
                </c:pt>
              </c:numCache>
            </c:numRef>
          </c:val>
          <c:extLst xmlns:c16r2="http://schemas.microsoft.com/office/drawing/2015/06/chart">
            <c:ext xmlns:c16="http://schemas.microsoft.com/office/drawing/2014/chart" uri="{C3380CC4-5D6E-409C-BE32-E72D297353CC}">
              <c16:uniqueId val="{00000000-7076-4C1E-AA7D-2146CBFC79DF}"/>
            </c:ext>
          </c:extLst>
        </c:ser>
        <c:ser>
          <c:idx val="1"/>
          <c:order val="1"/>
          <c:tx>
            <c:strRef>
              <c:f>'Historical Loss Trending'!$D$5</c:f>
              <c:strCache>
                <c:ptCount val="1"/>
                <c:pt idx="0">
                  <c:v># of Open</c:v>
                </c:pt>
              </c:strCache>
            </c:strRef>
          </c:tx>
          <c:invertIfNegative val="0"/>
          <c:dLbls>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Trending'!$D$6:$D$11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7076-4C1E-AA7D-2146CBFC79DF}"/>
            </c:ext>
          </c:extLst>
        </c:ser>
        <c:ser>
          <c:idx val="2"/>
          <c:order val="2"/>
          <c:tx>
            <c:strRef>
              <c:f>'Historical Loss Trending'!$E$5</c:f>
              <c:strCache>
                <c:ptCount val="1"/>
                <c:pt idx="0">
                  <c:v># of Indemnity</c:v>
                </c:pt>
              </c:strCache>
            </c:strRef>
          </c:tx>
          <c:invertIfNegative val="0"/>
          <c:dLbls>
            <c:spPr>
              <a:noFill/>
              <a:ln>
                <a:noFill/>
              </a:ln>
              <a:effectLst/>
            </c:spPr>
            <c:txPr>
              <a:bodyPr rot="0" vert="horz"/>
              <a:lstStyle/>
              <a:p>
                <a:pPr>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Trending'!$E$6:$E$11</c:f>
              <c:numCache>
                <c:formatCode>General</c:formatCode>
                <c:ptCount val="6"/>
                <c:pt idx="0">
                  <c:v>0</c:v>
                </c:pt>
                <c:pt idx="1">
                  <c:v>0</c:v>
                </c:pt>
                <c:pt idx="2">
                  <c:v>2</c:v>
                </c:pt>
                <c:pt idx="3">
                  <c:v>0</c:v>
                </c:pt>
                <c:pt idx="4">
                  <c:v>0</c:v>
                </c:pt>
                <c:pt idx="5">
                  <c:v>0</c:v>
                </c:pt>
              </c:numCache>
            </c:numRef>
          </c:val>
          <c:extLst xmlns:c16r2="http://schemas.microsoft.com/office/drawing/2015/06/chart">
            <c:ext xmlns:c16="http://schemas.microsoft.com/office/drawing/2014/chart" uri="{C3380CC4-5D6E-409C-BE32-E72D297353CC}">
              <c16:uniqueId val="{00000002-7076-4C1E-AA7D-2146CBFC79DF}"/>
            </c:ext>
          </c:extLst>
        </c:ser>
        <c:ser>
          <c:idx val="3"/>
          <c:order val="3"/>
          <c:tx>
            <c:strRef>
              <c:f>'Historical Loss Trending'!$F$5</c:f>
              <c:strCache>
                <c:ptCount val="1"/>
                <c:pt idx="0">
                  <c:v># of Medical Only</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numRef>
              <c:f>'Historical Loss Trending'!$A$6:$A$11</c:f>
              <c:numCache>
                <c:formatCode>General</c:formatCode>
                <c:ptCount val="6"/>
                <c:pt idx="0">
                  <c:v>2012</c:v>
                </c:pt>
                <c:pt idx="1">
                  <c:v>2013</c:v>
                </c:pt>
                <c:pt idx="2">
                  <c:v>2014</c:v>
                </c:pt>
                <c:pt idx="3">
                  <c:v>2015</c:v>
                </c:pt>
                <c:pt idx="4">
                  <c:v>2016</c:v>
                </c:pt>
                <c:pt idx="5">
                  <c:v>2017</c:v>
                </c:pt>
              </c:numCache>
            </c:numRef>
          </c:cat>
          <c:val>
            <c:numRef>
              <c:f>'Historical Loss Trending'!$F$6:$F$11</c:f>
              <c:numCache>
                <c:formatCode>General</c:formatCode>
                <c:ptCount val="6"/>
                <c:pt idx="0">
                  <c:v>1</c:v>
                </c:pt>
                <c:pt idx="1">
                  <c:v>0</c:v>
                </c:pt>
                <c:pt idx="2">
                  <c:v>1</c:v>
                </c:pt>
                <c:pt idx="3">
                  <c:v>0</c:v>
                </c:pt>
                <c:pt idx="4">
                  <c:v>0</c:v>
                </c:pt>
                <c:pt idx="5">
                  <c:v>0</c:v>
                </c:pt>
              </c:numCache>
            </c:numRef>
          </c:val>
          <c:extLst xmlns:c16r2="http://schemas.microsoft.com/office/drawing/2015/06/chart">
            <c:ext xmlns:c16="http://schemas.microsoft.com/office/drawing/2014/chart" uri="{C3380CC4-5D6E-409C-BE32-E72D297353CC}">
              <c16:uniqueId val="{00000003-7076-4C1E-AA7D-2146CBFC79DF}"/>
            </c:ext>
          </c:extLst>
        </c:ser>
        <c:dLbls>
          <c:showLegendKey val="0"/>
          <c:showVal val="0"/>
          <c:showCatName val="0"/>
          <c:showSerName val="0"/>
          <c:showPercent val="0"/>
          <c:showBubbleSize val="0"/>
        </c:dLbls>
        <c:gapWidth val="100"/>
        <c:overlap val="-24"/>
        <c:axId val="109470464"/>
        <c:axId val="109472000"/>
      </c:barChart>
      <c:catAx>
        <c:axId val="109470464"/>
        <c:scaling>
          <c:orientation val="minMax"/>
        </c:scaling>
        <c:delete val="0"/>
        <c:axPos val="b"/>
        <c:numFmt formatCode="General" sourceLinked="1"/>
        <c:majorTickMark val="none"/>
        <c:minorTickMark val="none"/>
        <c:tickLblPos val="nextTo"/>
        <c:txPr>
          <a:bodyPr rot="-60000000" vert="horz"/>
          <a:lstStyle/>
          <a:p>
            <a:pPr>
              <a:defRPr/>
            </a:pPr>
            <a:endParaRPr lang="en-US"/>
          </a:p>
        </c:txPr>
        <c:crossAx val="109472000"/>
        <c:crosses val="autoZero"/>
        <c:auto val="1"/>
        <c:lblAlgn val="ctr"/>
        <c:lblOffset val="100"/>
        <c:noMultiLvlLbl val="0"/>
      </c:catAx>
      <c:valAx>
        <c:axId val="109472000"/>
        <c:scaling>
          <c:orientation val="minMax"/>
        </c:scaling>
        <c:delete val="0"/>
        <c:axPos val="l"/>
        <c:majorGridlines>
          <c:spPr>
            <a:ln>
              <a:solidFill>
                <a:schemeClr val="bg1">
                  <a:lumMod val="95000"/>
                </a:schemeClr>
              </a:solidFill>
            </a:ln>
          </c:spPr>
        </c:majorGridlines>
        <c:numFmt formatCode="General" sourceLinked="1"/>
        <c:majorTickMark val="none"/>
        <c:minorTickMark val="none"/>
        <c:tickLblPos val="nextTo"/>
        <c:txPr>
          <a:bodyPr rot="-60000000" vert="horz"/>
          <a:lstStyle/>
          <a:p>
            <a:pPr>
              <a:defRPr/>
            </a:pPr>
            <a:endParaRPr lang="en-US"/>
          </a:p>
        </c:txPr>
        <c:crossAx val="109470464"/>
        <c:crosses val="autoZero"/>
        <c:crossBetween val="between"/>
      </c:valAx>
    </c:plotArea>
    <c:legend>
      <c:legendPos val="b"/>
      <c:layout>
        <c:manualLayout>
          <c:xMode val="edge"/>
          <c:yMode val="edge"/>
          <c:x val="0.41755457253167982"/>
          <c:y val="4.1509321100848894E-2"/>
          <c:w val="0.56899488550312216"/>
          <c:h val="8.0122025762240603E-2"/>
        </c:manualLayout>
      </c:layout>
      <c:overlay val="0"/>
      <c:txPr>
        <a:bodyPr rot="0" vert="horz"/>
        <a:lstStyle/>
        <a:p>
          <a:pPr>
            <a:defRPr/>
          </a:pPr>
          <a:endParaRPr lang="en-US"/>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47625</xdr:colOff>
      <xdr:row>16</xdr:row>
      <xdr:rowOff>27214</xdr:rowOff>
    </xdr:from>
    <xdr:to>
      <xdr:col>15</xdr:col>
      <xdr:colOff>557892</xdr:colOff>
      <xdr:row>29</xdr:row>
      <xdr:rowOff>22412</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29</xdr:row>
      <xdr:rowOff>136070</xdr:rowOff>
    </xdr:from>
    <xdr:to>
      <xdr:col>15</xdr:col>
      <xdr:colOff>557892</xdr:colOff>
      <xdr:row>43</xdr:row>
      <xdr:rowOff>27213</xdr:rowOff>
    </xdr:to>
    <xdr:graphicFrame macro="">
      <xdr:nvGraphicFramePr>
        <xdr:cNvPr id="5" name="Chart 4">
          <a:extLst>
            <a:ext uri="{FF2B5EF4-FFF2-40B4-BE49-F238E27FC236}">
              <a16:creationId xmlns:a16="http://schemas.microsoft.com/office/drawing/2014/main" xmlns=""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24654</xdr:colOff>
      <xdr:row>13</xdr:row>
      <xdr:rowOff>14568</xdr:rowOff>
    </xdr:from>
    <xdr:to>
      <xdr:col>7</xdr:col>
      <xdr:colOff>302559</xdr:colOff>
      <xdr:row>27</xdr:row>
      <xdr:rowOff>112059</xdr:rowOff>
    </xdr:to>
    <xdr:graphicFrame macro="">
      <xdr:nvGraphicFramePr>
        <xdr:cNvPr id="2" name="Claim Table">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362683</xdr:colOff>
      <xdr:row>13</xdr:row>
      <xdr:rowOff>31936</xdr:rowOff>
    </xdr:from>
    <xdr:to>
      <xdr:col>12</xdr:col>
      <xdr:colOff>1123950</xdr:colOff>
      <xdr:row>27</xdr:row>
      <xdr:rowOff>123825</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19</xdr:col>
      <xdr:colOff>163287</xdr:colOff>
      <xdr:row>8</xdr:row>
      <xdr:rowOff>130629</xdr:rowOff>
    </xdr:from>
    <xdr:to>
      <xdr:col>32</xdr:col>
      <xdr:colOff>1</xdr:colOff>
      <xdr:row>29</xdr:row>
      <xdr:rowOff>10887</xdr:rowOff>
    </xdr:to>
    <xdr:sp macro="" textlink="">
      <xdr:nvSpPr>
        <xdr:cNvPr id="2" name="Rounded Rectangle 1">
          <a:extLst>
            <a:ext uri="{FF2B5EF4-FFF2-40B4-BE49-F238E27FC236}">
              <a16:creationId xmlns:a16="http://schemas.microsoft.com/office/drawing/2014/main" xmlns="" id="{00000000-0008-0000-0B00-000002000000}"/>
            </a:ext>
          </a:extLst>
        </xdr:cNvPr>
        <xdr:cNvSpPr/>
      </xdr:nvSpPr>
      <xdr:spPr>
        <a:xfrm>
          <a:off x="17675680" y="2498272"/>
          <a:ext cx="7796892" cy="3853544"/>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300" b="1" i="0" u="none" strike="noStrike">
              <a:solidFill>
                <a:schemeClr val="tx1"/>
              </a:solidFill>
              <a:effectLst/>
              <a:latin typeface="+mn-lt"/>
              <a:ea typeface="+mn-ea"/>
              <a:cs typeface="+mn-cs"/>
            </a:rPr>
            <a:t>A passing score is 300 ore more. </a:t>
          </a:r>
          <a:r>
            <a:rPr lang="en-US" sz="1300">
              <a:solidFill>
                <a:schemeClr val="tx1"/>
              </a:solidFill>
            </a:rPr>
            <a:t> </a:t>
          </a:r>
          <a:r>
            <a:rPr lang="en-US" sz="1300" b="1" i="0" u="none" strike="noStrike">
              <a:solidFill>
                <a:schemeClr val="tx1"/>
              </a:solidFill>
              <a:effectLst/>
              <a:latin typeface="+mn-lt"/>
              <a:ea typeface="+mn-ea"/>
              <a:cs typeface="+mn-cs"/>
            </a:rPr>
            <a:t>An automatic failure should be imposed for any one of the following reasons:</a:t>
          </a:r>
          <a:r>
            <a:rPr lang="en-US" sz="1300">
              <a:solidFill>
                <a:schemeClr val="tx1"/>
              </a:solidFill>
            </a:rPr>
            <a:t> </a:t>
          </a:r>
          <a:r>
            <a:rPr lang="en-US" sz="1300" b="1" i="0" u="none" strike="noStrike">
              <a:solidFill>
                <a:schemeClr val="tx1"/>
              </a:solidFill>
              <a:effectLst/>
              <a:latin typeface="+mn-lt"/>
              <a:ea typeface="+mn-ea"/>
              <a:cs typeface="+mn-cs"/>
            </a:rPr>
            <a:t>A passing score is 300 ore more. </a:t>
          </a:r>
          <a:r>
            <a:rPr lang="en-US" sz="1300">
              <a:solidFill>
                <a:schemeClr val="tx1"/>
              </a:solidFill>
            </a:rPr>
            <a:t> </a:t>
          </a:r>
          <a:r>
            <a:rPr lang="en-US" sz="1300" b="1" i="0" u="none" strike="noStrike">
              <a:solidFill>
                <a:schemeClr val="tx1"/>
              </a:solidFill>
              <a:effectLst/>
              <a:latin typeface="+mn-lt"/>
              <a:ea typeface="+mn-ea"/>
              <a:cs typeface="+mn-cs"/>
            </a:rPr>
            <a:t>An automatic failure should be imposed for any one of the following reasons:</a:t>
          </a:r>
          <a:r>
            <a:rPr lang="en-US" sz="1300">
              <a:solidFill>
                <a:schemeClr val="tx1"/>
              </a:solidFill>
            </a:rPr>
            <a:t> </a:t>
          </a:r>
        </a:p>
        <a:p>
          <a:pPr algn="l"/>
          <a:r>
            <a:rPr lang="en-US" sz="1300" b="1" i="0" u="none" strike="noStrike">
              <a:solidFill>
                <a:schemeClr val="tx1"/>
              </a:solidFill>
              <a:effectLst/>
              <a:latin typeface="+mn-lt"/>
              <a:ea typeface="+mn-ea"/>
              <a:cs typeface="+mn-cs"/>
            </a:rPr>
            <a:t>(1)   Any unsafe act.</a:t>
          </a:r>
          <a:r>
            <a:rPr lang="en-US" sz="1300">
              <a:solidFill>
                <a:schemeClr val="tx1"/>
              </a:solidFill>
            </a:rPr>
            <a:t> </a:t>
          </a:r>
        </a:p>
        <a:p>
          <a:pPr algn="l"/>
          <a:r>
            <a:rPr lang="en-US" sz="1300" b="1" i="0" u="none" strike="noStrike">
              <a:solidFill>
                <a:schemeClr val="tx1"/>
              </a:solidFill>
              <a:effectLst/>
              <a:latin typeface="+mn-lt"/>
              <a:ea typeface="+mn-ea"/>
              <a:cs typeface="+mn-cs"/>
            </a:rPr>
            <a:t>(2)   Not knowing location and function of gauges and controls.</a:t>
          </a:r>
          <a:r>
            <a:rPr lang="en-US" sz="1300">
              <a:solidFill>
                <a:schemeClr val="tx1"/>
              </a:solidFill>
            </a:rPr>
            <a:t> </a:t>
          </a:r>
        </a:p>
        <a:p>
          <a:pPr algn="l"/>
          <a:r>
            <a:rPr lang="en-US" sz="1300" b="1" i="0" u="none" strike="noStrike">
              <a:solidFill>
                <a:schemeClr val="tx1"/>
              </a:solidFill>
              <a:effectLst/>
              <a:latin typeface="+mn-lt"/>
              <a:ea typeface="+mn-ea"/>
              <a:cs typeface="+mn-cs"/>
            </a:rPr>
            <a:t>(3)   Unsatisfactory performance on “Vehicle Control Test”.</a:t>
          </a:r>
          <a:r>
            <a:rPr lang="en-US" sz="1300">
              <a:solidFill>
                <a:schemeClr val="tx1"/>
              </a:solidFill>
            </a:rPr>
            <a:t> </a:t>
          </a:r>
        </a:p>
        <a:p>
          <a:pPr algn="l"/>
          <a:r>
            <a:rPr lang="en-US" sz="1300" b="1" i="0" u="none" strike="noStrike">
              <a:solidFill>
                <a:schemeClr val="tx1"/>
              </a:solidFill>
              <a:effectLst/>
              <a:latin typeface="+mn-lt"/>
              <a:ea typeface="+mn-ea"/>
              <a:cs typeface="+mn-cs"/>
            </a:rPr>
            <a:t>(4)   Undue nervousness.</a:t>
          </a:r>
          <a:r>
            <a:rPr lang="en-US" sz="1300">
              <a:solidFill>
                <a:schemeClr val="tx1"/>
              </a:solidFill>
            </a:rPr>
            <a:t> </a:t>
          </a:r>
        </a:p>
        <a:p>
          <a:pPr algn="l"/>
          <a:r>
            <a:rPr lang="en-US" sz="1300" b="1" i="0" u="none" strike="noStrike">
              <a:solidFill>
                <a:schemeClr val="tx1"/>
              </a:solidFill>
              <a:effectLst/>
              <a:latin typeface="+mn-lt"/>
              <a:ea typeface="+mn-ea"/>
              <a:cs typeface="+mn-cs"/>
            </a:rPr>
            <a:t>(5)   Failure to achieve a minimum passing score  </a:t>
          </a:r>
        </a:p>
        <a:p>
          <a:pPr algn="l"/>
          <a:r>
            <a:rPr lang="en-US" sz="1300" b="1" i="0" u="none" strike="noStrike">
              <a:solidFill>
                <a:schemeClr val="tx1"/>
              </a:solidFill>
              <a:effectLst/>
              <a:latin typeface="+mn-lt"/>
              <a:ea typeface="+mn-ea"/>
              <a:cs typeface="+mn-cs"/>
            </a:rPr>
            <a:t>(6)   If the individual scores 300 or more, but the examiner feels that the individual needs additional training, the examiner has the right to recommend to the General Manager that the Driver’s license be suspended until further training is completed</a:t>
          </a:r>
          <a:r>
            <a:rPr lang="en-US" sz="1300">
              <a:solidFill>
                <a:schemeClr val="tx1"/>
              </a:solidFill>
            </a:rPr>
            <a:t> </a:t>
          </a:r>
        </a:p>
        <a:p>
          <a:pPr algn="l"/>
          <a:endParaRPr lang="en-US" sz="1300" b="1" i="0" u="none" strike="noStrike">
            <a:solidFill>
              <a:schemeClr val="tx1"/>
            </a:solidFill>
            <a:effectLst/>
            <a:latin typeface="+mn-lt"/>
            <a:ea typeface="+mn-ea"/>
            <a:cs typeface="+mn-cs"/>
          </a:endParaRPr>
        </a:p>
        <a:p>
          <a:pPr algn="l"/>
          <a:r>
            <a:rPr lang="en-US" sz="1300" b="1" i="0" u="none" strike="noStrike">
              <a:solidFill>
                <a:schemeClr val="tx1"/>
              </a:solidFill>
              <a:effectLst/>
              <a:latin typeface="+mn-lt"/>
              <a:ea typeface="+mn-ea"/>
              <a:cs typeface="+mn-cs"/>
            </a:rPr>
            <a:t>Whether the driver passes or fails any portion of the test, the examiner will review the results of the road test with him or her, and bring to the driver’s attention any weaknesses that require further practice or training.  Record the main points of this review in the space below.</a:t>
          </a:r>
          <a:r>
            <a:rPr lang="en-US" sz="1300">
              <a:solidFill>
                <a:schemeClr val="tx1"/>
              </a:solidFill>
            </a:rPr>
            <a:t> </a:t>
          </a:r>
          <a:endParaRPr lang="en-US" sz="1300" b="1" i="0" u="none" strike="noStrike">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tabSelected="1" zoomScale="85" zoomScaleNormal="85" workbookViewId="0">
      <selection activeCell="F7" sqref="F7"/>
    </sheetView>
  </sheetViews>
  <sheetFormatPr defaultRowHeight="15" x14ac:dyDescent="0.25"/>
  <cols>
    <col min="1" max="1" width="36.140625" style="175" bestFit="1" customWidth="1"/>
    <col min="2" max="2" width="16.28515625" style="175" bestFit="1" customWidth="1"/>
    <col min="3" max="3" width="26.42578125" style="181" customWidth="1"/>
    <col min="4" max="4" width="34" style="181" customWidth="1"/>
    <col min="5" max="16" width="15" style="175" customWidth="1"/>
    <col min="17" max="16384" width="9.140625" style="175"/>
  </cols>
  <sheetData>
    <row r="1" spans="1:17" ht="26.25" x14ac:dyDescent="0.4">
      <c r="A1" s="311" t="s">
        <v>241</v>
      </c>
      <c r="B1" s="311"/>
      <c r="C1" s="311"/>
      <c r="D1" s="311"/>
      <c r="E1" s="311"/>
      <c r="F1" s="311"/>
      <c r="G1" s="311"/>
      <c r="H1" s="311"/>
      <c r="I1" s="311"/>
      <c r="J1" s="311"/>
      <c r="K1" s="311"/>
      <c r="L1" s="311"/>
      <c r="M1" s="311"/>
      <c r="N1" s="311"/>
      <c r="O1" s="311"/>
      <c r="P1" s="311"/>
      <c r="Q1" s="180"/>
    </row>
    <row r="2" spans="1:17" ht="26.25" x14ac:dyDescent="0.4">
      <c r="A2" s="312" t="s">
        <v>178</v>
      </c>
      <c r="B2" s="312"/>
      <c r="C2" s="312"/>
      <c r="D2" s="312"/>
      <c r="E2" s="312"/>
      <c r="F2" s="312"/>
      <c r="G2" s="312"/>
      <c r="H2" s="312"/>
      <c r="I2" s="312"/>
      <c r="J2" s="312"/>
      <c r="K2" s="312"/>
      <c r="L2" s="312"/>
      <c r="M2" s="312"/>
      <c r="N2" s="312"/>
      <c r="O2" s="312"/>
      <c r="P2" s="312"/>
      <c r="Q2" s="180"/>
    </row>
    <row r="3" spans="1:17" ht="18.75" x14ac:dyDescent="0.3">
      <c r="E3" s="313" t="s">
        <v>247</v>
      </c>
      <c r="F3" s="313"/>
      <c r="G3" s="313"/>
      <c r="H3" s="313"/>
      <c r="I3" s="313"/>
      <c r="J3" s="313"/>
      <c r="K3" s="313"/>
      <c r="L3" s="313"/>
      <c r="M3" s="313"/>
      <c r="N3" s="313"/>
      <c r="O3" s="313"/>
      <c r="P3" s="313"/>
    </row>
    <row r="4" spans="1:17" s="263" customFormat="1" ht="17.25" x14ac:dyDescent="0.3">
      <c r="A4" s="261" t="s">
        <v>185</v>
      </c>
      <c r="B4" s="261" t="s">
        <v>184</v>
      </c>
      <c r="C4" s="262" t="s">
        <v>243</v>
      </c>
      <c r="D4" s="262" t="s">
        <v>186</v>
      </c>
      <c r="E4" s="261" t="s">
        <v>180</v>
      </c>
      <c r="F4" s="261" t="s">
        <v>149</v>
      </c>
      <c r="G4" s="261" t="s">
        <v>150</v>
      </c>
      <c r="H4" s="261" t="s">
        <v>151</v>
      </c>
      <c r="I4" s="261" t="s">
        <v>152</v>
      </c>
      <c r="J4" s="261" t="s">
        <v>153</v>
      </c>
      <c r="K4" s="261" t="s">
        <v>154</v>
      </c>
      <c r="L4" s="261" t="s">
        <v>155</v>
      </c>
      <c r="M4" s="261" t="s">
        <v>156</v>
      </c>
      <c r="N4" s="261" t="s">
        <v>157</v>
      </c>
      <c r="O4" s="261" t="s">
        <v>158</v>
      </c>
      <c r="P4" s="261" t="s">
        <v>159</v>
      </c>
    </row>
    <row r="5" spans="1:17" ht="60" x14ac:dyDescent="0.25">
      <c r="A5" s="271" t="s">
        <v>182</v>
      </c>
      <c r="B5" s="272" t="s">
        <v>242</v>
      </c>
      <c r="C5" s="5" t="s">
        <v>244</v>
      </c>
      <c r="D5" s="5" t="s">
        <v>189</v>
      </c>
      <c r="E5" s="264"/>
      <c r="F5" s="264"/>
      <c r="G5" s="265">
        <v>42817</v>
      </c>
      <c r="H5" s="265">
        <v>42845</v>
      </c>
      <c r="I5" s="265">
        <v>42880</v>
      </c>
      <c r="J5" s="265">
        <v>42908</v>
      </c>
      <c r="K5" s="265">
        <v>42936</v>
      </c>
      <c r="L5" s="265">
        <v>42971</v>
      </c>
      <c r="M5" s="265">
        <v>42999</v>
      </c>
      <c r="N5" s="265">
        <v>43027</v>
      </c>
      <c r="O5" s="265">
        <v>43055</v>
      </c>
      <c r="P5" s="265">
        <v>43083</v>
      </c>
    </row>
    <row r="6" spans="1:17" ht="90" x14ac:dyDescent="0.25">
      <c r="A6" s="266" t="s">
        <v>183</v>
      </c>
      <c r="B6" s="273" t="s">
        <v>242</v>
      </c>
      <c r="C6" s="267" t="s">
        <v>245</v>
      </c>
      <c r="D6" s="267" t="s">
        <v>251</v>
      </c>
      <c r="E6" s="268" t="s">
        <v>181</v>
      </c>
      <c r="F6" s="268" t="s">
        <v>181</v>
      </c>
      <c r="G6" s="268" t="s">
        <v>181</v>
      </c>
      <c r="H6" s="269" t="s">
        <v>181</v>
      </c>
      <c r="I6" s="269" t="s">
        <v>181</v>
      </c>
      <c r="J6" s="269" t="s">
        <v>181</v>
      </c>
      <c r="K6" s="269" t="s">
        <v>181</v>
      </c>
      <c r="L6" s="268" t="s">
        <v>181</v>
      </c>
      <c r="M6" s="269" t="s">
        <v>181</v>
      </c>
      <c r="N6" s="269" t="s">
        <v>181</v>
      </c>
      <c r="O6" s="268" t="s">
        <v>181</v>
      </c>
      <c r="P6" s="269" t="s">
        <v>181</v>
      </c>
    </row>
    <row r="7" spans="1:17" ht="90" x14ac:dyDescent="0.25">
      <c r="A7" s="266" t="s">
        <v>179</v>
      </c>
      <c r="B7" s="273" t="s">
        <v>242</v>
      </c>
      <c r="C7" s="267" t="s">
        <v>246</v>
      </c>
      <c r="D7" s="267" t="s">
        <v>250</v>
      </c>
      <c r="E7" s="268" t="s">
        <v>181</v>
      </c>
      <c r="F7" s="268" t="s">
        <v>181</v>
      </c>
      <c r="G7" s="268" t="s">
        <v>181</v>
      </c>
      <c r="H7" s="269" t="s">
        <v>181</v>
      </c>
      <c r="I7" s="269" t="s">
        <v>181</v>
      </c>
      <c r="J7" s="269" t="s">
        <v>181</v>
      </c>
      <c r="K7" s="269" t="s">
        <v>181</v>
      </c>
      <c r="L7" s="268" t="s">
        <v>181</v>
      </c>
      <c r="M7" s="269" t="s">
        <v>181</v>
      </c>
      <c r="N7" s="269" t="s">
        <v>181</v>
      </c>
      <c r="O7" s="268" t="s">
        <v>181</v>
      </c>
      <c r="P7" s="269" t="s">
        <v>181</v>
      </c>
    </row>
    <row r="8" spans="1:17" ht="55.5" customHeight="1" x14ac:dyDescent="0.25">
      <c r="A8" s="270" t="s">
        <v>187</v>
      </c>
      <c r="B8" s="273" t="s">
        <v>242</v>
      </c>
      <c r="C8" s="267" t="s">
        <v>248</v>
      </c>
      <c r="D8" s="267" t="s">
        <v>249</v>
      </c>
      <c r="E8" s="268" t="s">
        <v>181</v>
      </c>
      <c r="F8" s="268" t="s">
        <v>181</v>
      </c>
      <c r="G8" s="268" t="s">
        <v>181</v>
      </c>
      <c r="H8" s="269" t="s">
        <v>181</v>
      </c>
      <c r="I8" s="269" t="s">
        <v>181</v>
      </c>
      <c r="J8" s="269" t="s">
        <v>181</v>
      </c>
      <c r="K8" s="269" t="s">
        <v>181</v>
      </c>
      <c r="L8" s="268" t="s">
        <v>181</v>
      </c>
      <c r="M8" s="269" t="s">
        <v>181</v>
      </c>
      <c r="N8" s="269" t="s">
        <v>181</v>
      </c>
      <c r="O8" s="268" t="s">
        <v>181</v>
      </c>
      <c r="P8" s="269" t="s">
        <v>181</v>
      </c>
    </row>
    <row r="9" spans="1:17" ht="90" x14ac:dyDescent="0.25">
      <c r="A9" s="270" t="s">
        <v>188</v>
      </c>
      <c r="B9" s="273" t="s">
        <v>242</v>
      </c>
      <c r="C9" s="267" t="s">
        <v>253</v>
      </c>
      <c r="D9" s="267" t="s">
        <v>252</v>
      </c>
      <c r="E9" s="268" t="s">
        <v>181</v>
      </c>
      <c r="F9" s="268" t="s">
        <v>181</v>
      </c>
      <c r="G9" s="268" t="s">
        <v>181</v>
      </c>
      <c r="H9" s="269" t="s">
        <v>181</v>
      </c>
      <c r="I9" s="269" t="s">
        <v>181</v>
      </c>
      <c r="J9" s="269" t="s">
        <v>181</v>
      </c>
      <c r="K9" s="269" t="s">
        <v>181</v>
      </c>
      <c r="L9" s="268" t="s">
        <v>181</v>
      </c>
      <c r="M9" s="269" t="s">
        <v>181</v>
      </c>
      <c r="N9" s="269" t="s">
        <v>181</v>
      </c>
      <c r="O9" s="268" t="s">
        <v>181</v>
      </c>
      <c r="P9" s="269" t="s">
        <v>181</v>
      </c>
    </row>
    <row r="10" spans="1:17" ht="75" x14ac:dyDescent="0.25">
      <c r="A10" s="270" t="s">
        <v>190</v>
      </c>
      <c r="B10" s="273" t="s">
        <v>242</v>
      </c>
      <c r="C10" s="267" t="s">
        <v>254</v>
      </c>
      <c r="D10" s="267" t="s">
        <v>255</v>
      </c>
      <c r="E10" s="268" t="s">
        <v>181</v>
      </c>
      <c r="F10" s="268" t="s">
        <v>181</v>
      </c>
      <c r="G10" s="268" t="s">
        <v>181</v>
      </c>
      <c r="H10" s="269" t="s">
        <v>181</v>
      </c>
      <c r="I10" s="269" t="s">
        <v>181</v>
      </c>
      <c r="J10" s="269" t="s">
        <v>181</v>
      </c>
      <c r="K10" s="269" t="s">
        <v>181</v>
      </c>
      <c r="L10" s="268" t="s">
        <v>181</v>
      </c>
      <c r="M10" s="269" t="s">
        <v>181</v>
      </c>
      <c r="N10" s="269" t="s">
        <v>181</v>
      </c>
      <c r="O10" s="268" t="s">
        <v>181</v>
      </c>
      <c r="P10" s="269" t="s">
        <v>181</v>
      </c>
    </row>
    <row r="11" spans="1:17" ht="45" x14ac:dyDescent="0.25">
      <c r="A11" s="270" t="s">
        <v>198</v>
      </c>
      <c r="B11" s="273" t="s">
        <v>242</v>
      </c>
      <c r="C11" s="267" t="s">
        <v>256</v>
      </c>
      <c r="D11" s="267" t="s">
        <v>257</v>
      </c>
      <c r="E11" s="268" t="s">
        <v>181</v>
      </c>
      <c r="F11" s="268" t="s">
        <v>181</v>
      </c>
      <c r="G11" s="268" t="s">
        <v>181</v>
      </c>
      <c r="H11" s="269" t="s">
        <v>181</v>
      </c>
      <c r="I11" s="269" t="s">
        <v>181</v>
      </c>
      <c r="J11" s="269" t="s">
        <v>181</v>
      </c>
      <c r="K11" s="269" t="s">
        <v>181</v>
      </c>
      <c r="L11" s="268" t="s">
        <v>181</v>
      </c>
      <c r="M11" s="269" t="s">
        <v>181</v>
      </c>
      <c r="N11" s="269" t="s">
        <v>181</v>
      </c>
      <c r="O11" s="268" t="s">
        <v>181</v>
      </c>
      <c r="P11" s="269" t="s">
        <v>181</v>
      </c>
    </row>
  </sheetData>
  <mergeCells count="3">
    <mergeCell ref="A1:P1"/>
    <mergeCell ref="A2:P2"/>
    <mergeCell ref="E3:P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02"/>
  <sheetViews>
    <sheetView zoomScale="85" zoomScaleNormal="85" workbookViewId="0">
      <pane ySplit="5" topLeftCell="A6" activePane="bottomLeft" state="frozen"/>
      <selection pane="bottomLeft" activeCell="C7" sqref="C7"/>
    </sheetView>
  </sheetViews>
  <sheetFormatPr defaultColWidth="9.140625" defaultRowHeight="15" x14ac:dyDescent="0.25"/>
  <cols>
    <col min="1" max="1" width="25.7109375" style="69" customWidth="1"/>
    <col min="2" max="2" width="13.85546875" style="69" customWidth="1"/>
    <col min="3" max="3" width="13.140625" style="70" customWidth="1"/>
    <col min="4" max="4" width="17.42578125" style="69" customWidth="1"/>
    <col min="5" max="5" width="18.42578125" style="69" customWidth="1"/>
    <col min="6" max="6" width="21.42578125" style="71" customWidth="1"/>
    <col min="7" max="7" width="21.140625" style="71" customWidth="1"/>
    <col min="8" max="8" width="27.85546875" style="71" customWidth="1"/>
    <col min="9" max="9" width="1.42578125" style="72" customWidth="1"/>
    <col min="10" max="10" width="14.7109375" style="26" bestFit="1" customWidth="1"/>
    <col min="11" max="11" width="10.28515625" style="26" bestFit="1" customWidth="1"/>
    <col min="12" max="12" width="10.85546875" style="26" bestFit="1" customWidth="1"/>
    <col min="13" max="13" width="9.7109375" style="26" bestFit="1" customWidth="1"/>
    <col min="14" max="14" width="9.28515625" style="26" bestFit="1" customWidth="1"/>
    <col min="15" max="15" width="10.5703125" style="26" bestFit="1" customWidth="1"/>
    <col min="16" max="16" width="10.28515625" style="26" bestFit="1" customWidth="1"/>
    <col min="17" max="17" width="10" style="26" bestFit="1" customWidth="1"/>
    <col min="18" max="18" width="10.5703125" style="26" bestFit="1" customWidth="1"/>
    <col min="19" max="19" width="10.28515625" style="26" bestFit="1" customWidth="1"/>
    <col min="20" max="20" width="9.42578125" style="26" bestFit="1" customWidth="1"/>
    <col min="21" max="21" width="10" style="26" bestFit="1" customWidth="1"/>
    <col min="22" max="22" width="10.28515625" style="26" bestFit="1" customWidth="1"/>
    <col min="23" max="16384" width="9.140625" style="26"/>
  </cols>
  <sheetData>
    <row r="1" spans="1:22" ht="33" customHeight="1" x14ac:dyDescent="0.4">
      <c r="A1" s="311" t="s">
        <v>241</v>
      </c>
      <c r="B1" s="311"/>
      <c r="C1" s="311"/>
      <c r="D1" s="311"/>
      <c r="E1" s="311"/>
      <c r="F1" s="311"/>
      <c r="G1" s="311"/>
      <c r="H1" s="311"/>
      <c r="I1" s="311"/>
      <c r="J1" s="311"/>
      <c r="K1" s="311"/>
      <c r="L1" s="311"/>
      <c r="M1" s="311"/>
      <c r="N1" s="311"/>
      <c r="O1" s="311"/>
      <c r="P1" s="311"/>
      <c r="Q1" s="311"/>
      <c r="R1" s="311"/>
      <c r="S1" s="311"/>
      <c r="T1" s="311"/>
      <c r="U1" s="311"/>
      <c r="V1" s="311"/>
    </row>
    <row r="2" spans="1:22" ht="23.25" customHeight="1" thickBot="1" x14ac:dyDescent="0.35">
      <c r="A2" s="338" t="s">
        <v>60</v>
      </c>
      <c r="B2" s="338"/>
      <c r="C2" s="338"/>
      <c r="D2" s="338"/>
      <c r="E2" s="338"/>
      <c r="F2" s="338"/>
      <c r="G2" s="338"/>
      <c r="H2" s="338"/>
      <c r="I2" s="338"/>
      <c r="J2" s="338"/>
      <c r="K2" s="338"/>
      <c r="L2" s="338"/>
      <c r="M2" s="338"/>
      <c r="N2" s="338"/>
      <c r="O2" s="338"/>
      <c r="P2" s="338"/>
      <c r="Q2" s="338"/>
      <c r="R2" s="338"/>
      <c r="S2" s="338"/>
      <c r="T2" s="338"/>
      <c r="U2" s="338"/>
      <c r="V2" s="338"/>
    </row>
    <row r="3" spans="1:22" ht="22.5" customHeight="1" thickBot="1" x14ac:dyDescent="0.65">
      <c r="A3" s="343"/>
      <c r="B3" s="344"/>
      <c r="C3" s="344"/>
      <c r="D3" s="344"/>
      <c r="E3" s="344"/>
      <c r="F3" s="344"/>
      <c r="G3" s="344"/>
      <c r="H3" s="344"/>
      <c r="I3" s="344"/>
      <c r="J3" s="344"/>
      <c r="K3" s="344"/>
      <c r="L3" s="344"/>
      <c r="M3" s="344"/>
      <c r="N3" s="344"/>
      <c r="O3" s="344"/>
      <c r="P3" s="344"/>
      <c r="Q3" s="344"/>
      <c r="R3" s="344"/>
      <c r="S3" s="344"/>
      <c r="T3" s="344"/>
      <c r="U3" s="344"/>
      <c r="V3" s="345"/>
    </row>
    <row r="4" spans="1:22" ht="24.6" customHeight="1" thickBot="1" x14ac:dyDescent="0.45">
      <c r="A4" s="346" t="s">
        <v>22</v>
      </c>
      <c r="B4" s="347"/>
      <c r="C4" s="348"/>
      <c r="D4" s="348"/>
      <c r="E4" s="348"/>
      <c r="F4" s="348"/>
      <c r="G4" s="348"/>
      <c r="H4" s="349"/>
      <c r="I4" s="27"/>
      <c r="J4" s="350" t="s">
        <v>23</v>
      </c>
      <c r="K4" s="351"/>
      <c r="L4" s="351"/>
      <c r="M4" s="351"/>
      <c r="N4" s="351"/>
      <c r="O4" s="351"/>
      <c r="P4" s="351"/>
      <c r="Q4" s="351"/>
      <c r="R4" s="351"/>
      <c r="S4" s="351"/>
      <c r="T4" s="351"/>
      <c r="U4" s="351"/>
      <c r="V4" s="352"/>
    </row>
    <row r="5" spans="1:22" s="37" customFormat="1" ht="32.25" thickBot="1" x14ac:dyDescent="0.3">
      <c r="A5" s="28" t="s">
        <v>2</v>
      </c>
      <c r="B5" s="29" t="s">
        <v>24</v>
      </c>
      <c r="C5" s="30" t="s">
        <v>25</v>
      </c>
      <c r="D5" s="31" t="s">
        <v>26</v>
      </c>
      <c r="E5" s="31" t="s">
        <v>27</v>
      </c>
      <c r="F5" s="31" t="s">
        <v>28</v>
      </c>
      <c r="G5" s="31" t="s">
        <v>29</v>
      </c>
      <c r="H5" s="32" t="s">
        <v>30</v>
      </c>
      <c r="I5" s="33"/>
      <c r="J5" s="34" t="s">
        <v>31</v>
      </c>
      <c r="K5" s="35">
        <v>41730</v>
      </c>
      <c r="L5" s="35">
        <v>41760</v>
      </c>
      <c r="M5" s="35">
        <v>41791</v>
      </c>
      <c r="N5" s="35">
        <v>41821</v>
      </c>
      <c r="O5" s="35">
        <v>41852</v>
      </c>
      <c r="P5" s="35">
        <v>41883</v>
      </c>
      <c r="Q5" s="35">
        <v>41913</v>
      </c>
      <c r="R5" s="35">
        <v>41944</v>
      </c>
      <c r="S5" s="35">
        <v>41974</v>
      </c>
      <c r="T5" s="35">
        <v>42005</v>
      </c>
      <c r="U5" s="35">
        <v>42036</v>
      </c>
      <c r="V5" s="36">
        <v>42064</v>
      </c>
    </row>
    <row r="6" spans="1:22" ht="21.6" customHeight="1" x14ac:dyDescent="0.35">
      <c r="A6" s="38"/>
      <c r="B6" s="39"/>
      <c r="C6" s="40"/>
      <c r="D6" s="3"/>
      <c r="E6" s="3"/>
      <c r="F6" s="41"/>
      <c r="G6" s="41"/>
      <c r="H6" s="42"/>
      <c r="I6" s="43"/>
      <c r="J6" s="44"/>
      <c r="K6" s="45"/>
      <c r="L6" s="45"/>
      <c r="M6" s="45"/>
      <c r="N6" s="45"/>
      <c r="O6" s="45"/>
      <c r="P6" s="45"/>
      <c r="Q6" s="45"/>
      <c r="R6" s="45"/>
      <c r="S6" s="45"/>
      <c r="T6" s="45"/>
      <c r="U6" s="45"/>
      <c r="V6" s="46"/>
    </row>
    <row r="7" spans="1:22" ht="21.6" customHeight="1" x14ac:dyDescent="0.35">
      <c r="A7" s="47"/>
      <c r="B7" s="48"/>
      <c r="C7" s="49"/>
      <c r="D7" s="50"/>
      <c r="E7" s="50"/>
      <c r="F7" s="51"/>
      <c r="G7" s="51"/>
      <c r="H7" s="52"/>
      <c r="I7" s="53"/>
      <c r="J7" s="54"/>
      <c r="K7" s="51"/>
      <c r="L7" s="51"/>
      <c r="M7" s="51"/>
      <c r="N7" s="51"/>
      <c r="O7" s="51"/>
      <c r="P7" s="51"/>
      <c r="Q7" s="51"/>
      <c r="R7" s="51"/>
      <c r="S7" s="51"/>
      <c r="T7" s="51"/>
      <c r="U7" s="51"/>
      <c r="V7" s="52"/>
    </row>
    <row r="8" spans="1:22" ht="21.6" customHeight="1" x14ac:dyDescent="0.35">
      <c r="A8" s="47"/>
      <c r="B8" s="48"/>
      <c r="C8" s="49"/>
      <c r="D8" s="2"/>
      <c r="E8" s="2"/>
      <c r="F8" s="51"/>
      <c r="G8" s="51"/>
      <c r="H8" s="52"/>
      <c r="I8" s="53"/>
      <c r="J8" s="54"/>
      <c r="K8" s="51"/>
      <c r="L8" s="51"/>
      <c r="M8" s="51"/>
      <c r="N8" s="51"/>
      <c r="O8" s="51"/>
      <c r="P8" s="51"/>
      <c r="Q8" s="51"/>
      <c r="R8" s="51"/>
      <c r="S8" s="51"/>
      <c r="T8" s="51"/>
      <c r="U8" s="51"/>
      <c r="V8" s="52"/>
    </row>
    <row r="9" spans="1:22" ht="21.6" customHeight="1" x14ac:dyDescent="0.35">
      <c r="A9" s="47"/>
      <c r="B9" s="48"/>
      <c r="C9" s="55"/>
      <c r="D9" s="2"/>
      <c r="E9" s="2"/>
      <c r="F9" s="51"/>
      <c r="G9" s="51"/>
      <c r="H9" s="52"/>
      <c r="I9" s="53"/>
      <c r="J9" s="54"/>
      <c r="K9" s="51"/>
      <c r="L9" s="51"/>
      <c r="M9" s="51"/>
      <c r="N9" s="51"/>
      <c r="O9" s="51"/>
      <c r="P9" s="51"/>
      <c r="Q9" s="51"/>
      <c r="R9" s="51"/>
      <c r="S9" s="51"/>
      <c r="T9" s="51"/>
      <c r="U9" s="51"/>
      <c r="V9" s="52"/>
    </row>
    <row r="10" spans="1:22" ht="21.6" customHeight="1" x14ac:dyDescent="0.35">
      <c r="A10" s="47"/>
      <c r="B10" s="48"/>
      <c r="C10" s="55"/>
      <c r="D10" s="2"/>
      <c r="E10" s="2"/>
      <c r="F10" s="51"/>
      <c r="G10" s="51"/>
      <c r="H10" s="52"/>
      <c r="I10" s="53"/>
      <c r="J10" s="54"/>
      <c r="K10" s="51"/>
      <c r="L10" s="51"/>
      <c r="M10" s="51"/>
      <c r="N10" s="51"/>
      <c r="O10" s="51"/>
      <c r="P10" s="51"/>
      <c r="Q10" s="51"/>
      <c r="R10" s="51"/>
      <c r="S10" s="51"/>
      <c r="T10" s="51"/>
      <c r="U10" s="51"/>
      <c r="V10" s="52"/>
    </row>
    <row r="11" spans="1:22" ht="21.6" customHeight="1" x14ac:dyDescent="0.35">
      <c r="A11" s="47"/>
      <c r="B11" s="48"/>
      <c r="C11" s="55"/>
      <c r="D11" s="2"/>
      <c r="E11" s="2"/>
      <c r="F11" s="51"/>
      <c r="G11" s="51"/>
      <c r="H11" s="52"/>
      <c r="I11" s="53"/>
      <c r="J11" s="54"/>
      <c r="K11" s="51"/>
      <c r="L11" s="51"/>
      <c r="M11" s="51"/>
      <c r="N11" s="51"/>
      <c r="O11" s="51"/>
      <c r="P11" s="51"/>
      <c r="Q11" s="51"/>
      <c r="R11" s="51"/>
      <c r="S11" s="51"/>
      <c r="T11" s="51"/>
      <c r="U11" s="51"/>
      <c r="V11" s="52"/>
    </row>
    <row r="12" spans="1:22" ht="21.6" customHeight="1" x14ac:dyDescent="0.35">
      <c r="A12" s="47"/>
      <c r="B12" s="48"/>
      <c r="C12" s="55"/>
      <c r="D12" s="2"/>
      <c r="E12" s="2"/>
      <c r="F12" s="51"/>
      <c r="G12" s="51"/>
      <c r="H12" s="52"/>
      <c r="I12" s="53"/>
      <c r="J12" s="54"/>
      <c r="K12" s="51"/>
      <c r="L12" s="51"/>
      <c r="M12" s="51"/>
      <c r="N12" s="51"/>
      <c r="O12" s="51"/>
      <c r="P12" s="51"/>
      <c r="Q12" s="51"/>
      <c r="R12" s="51"/>
      <c r="S12" s="51"/>
      <c r="T12" s="51"/>
      <c r="U12" s="51"/>
      <c r="V12" s="52"/>
    </row>
    <row r="13" spans="1:22" ht="21.6" customHeight="1" x14ac:dyDescent="0.35">
      <c r="A13" s="47"/>
      <c r="B13" s="48"/>
      <c r="C13" s="55"/>
      <c r="D13" s="2"/>
      <c r="E13" s="2"/>
      <c r="F13" s="51"/>
      <c r="G13" s="51"/>
      <c r="H13" s="52"/>
      <c r="I13" s="53"/>
      <c r="J13" s="54"/>
      <c r="K13" s="51"/>
      <c r="L13" s="51"/>
      <c r="M13" s="51"/>
      <c r="N13" s="51"/>
      <c r="O13" s="51"/>
      <c r="P13" s="51"/>
      <c r="Q13" s="51"/>
      <c r="R13" s="51"/>
      <c r="S13" s="51"/>
      <c r="T13" s="51"/>
      <c r="U13" s="51"/>
      <c r="V13" s="52"/>
    </row>
    <row r="14" spans="1:22" ht="21.6" customHeight="1" x14ac:dyDescent="0.35">
      <c r="A14" s="47"/>
      <c r="B14" s="48"/>
      <c r="C14" s="55"/>
      <c r="D14" s="2"/>
      <c r="E14" s="2"/>
      <c r="F14" s="51"/>
      <c r="G14" s="51"/>
      <c r="H14" s="52"/>
      <c r="I14" s="53"/>
      <c r="J14" s="54"/>
      <c r="K14" s="51"/>
      <c r="L14" s="51"/>
      <c r="M14" s="51"/>
      <c r="N14" s="51"/>
      <c r="O14" s="51"/>
      <c r="P14" s="51"/>
      <c r="Q14" s="51"/>
      <c r="R14" s="51"/>
      <c r="S14" s="51"/>
      <c r="T14" s="51"/>
      <c r="U14" s="51"/>
      <c r="V14" s="52"/>
    </row>
    <row r="15" spans="1:22" ht="21.6" customHeight="1" x14ac:dyDescent="0.35">
      <c r="A15" s="47"/>
      <c r="B15" s="48"/>
      <c r="C15" s="55"/>
      <c r="D15" s="2"/>
      <c r="E15" s="2"/>
      <c r="F15" s="51"/>
      <c r="G15" s="51"/>
      <c r="H15" s="52"/>
      <c r="I15" s="53"/>
      <c r="J15" s="54"/>
      <c r="K15" s="51"/>
      <c r="L15" s="51"/>
      <c r="M15" s="51"/>
      <c r="N15" s="51"/>
      <c r="O15" s="51"/>
      <c r="P15" s="51"/>
      <c r="Q15" s="51"/>
      <c r="R15" s="51"/>
      <c r="S15" s="51"/>
      <c r="T15" s="51"/>
      <c r="U15" s="51"/>
      <c r="V15" s="52"/>
    </row>
    <row r="16" spans="1:22" ht="21.6" customHeight="1" x14ac:dyDescent="0.35">
      <c r="A16" s="47"/>
      <c r="B16" s="48"/>
      <c r="C16" s="55"/>
      <c r="D16" s="2"/>
      <c r="E16" s="2"/>
      <c r="F16" s="51"/>
      <c r="G16" s="51"/>
      <c r="H16" s="52"/>
      <c r="I16" s="53"/>
      <c r="J16" s="54"/>
      <c r="K16" s="51"/>
      <c r="L16" s="51"/>
      <c r="M16" s="51"/>
      <c r="N16" s="51"/>
      <c r="O16" s="51"/>
      <c r="P16" s="51"/>
      <c r="Q16" s="51"/>
      <c r="R16" s="51"/>
      <c r="S16" s="51"/>
      <c r="T16" s="51"/>
      <c r="U16" s="51"/>
      <c r="V16" s="52"/>
    </row>
    <row r="17" spans="1:22" ht="21.6" customHeight="1" x14ac:dyDescent="0.35">
      <c r="A17" s="47"/>
      <c r="B17" s="48"/>
      <c r="C17" s="55"/>
      <c r="D17" s="2"/>
      <c r="E17" s="2"/>
      <c r="F17" s="51"/>
      <c r="G17" s="51"/>
      <c r="H17" s="52"/>
      <c r="I17" s="53"/>
      <c r="J17" s="54"/>
      <c r="K17" s="51"/>
      <c r="L17" s="51"/>
      <c r="M17" s="51"/>
      <c r="N17" s="51"/>
      <c r="O17" s="51"/>
      <c r="P17" s="51"/>
      <c r="Q17" s="51"/>
      <c r="R17" s="51"/>
      <c r="S17" s="51"/>
      <c r="T17" s="51"/>
      <c r="U17" s="51"/>
      <c r="V17" s="52"/>
    </row>
    <row r="18" spans="1:22" ht="21.6" customHeight="1" x14ac:dyDescent="0.35">
      <c r="A18" s="47"/>
      <c r="B18" s="48"/>
      <c r="C18" s="55"/>
      <c r="D18" s="2"/>
      <c r="E18" s="2"/>
      <c r="F18" s="51"/>
      <c r="G18" s="51"/>
      <c r="H18" s="52"/>
      <c r="I18" s="53"/>
      <c r="J18" s="54"/>
      <c r="K18" s="51"/>
      <c r="L18" s="51"/>
      <c r="M18" s="51"/>
      <c r="N18" s="51"/>
      <c r="O18" s="51"/>
      <c r="P18" s="51"/>
      <c r="Q18" s="51"/>
      <c r="R18" s="51"/>
      <c r="S18" s="51"/>
      <c r="T18" s="51"/>
      <c r="U18" s="51"/>
      <c r="V18" s="52"/>
    </row>
    <row r="19" spans="1:22" ht="21.6" customHeight="1" x14ac:dyDescent="0.35">
      <c r="A19" s="47"/>
      <c r="B19" s="48"/>
      <c r="C19" s="55"/>
      <c r="D19" s="2"/>
      <c r="E19" s="2"/>
      <c r="F19" s="51"/>
      <c r="G19" s="51"/>
      <c r="H19" s="52"/>
      <c r="I19" s="53"/>
      <c r="J19" s="54"/>
      <c r="K19" s="51"/>
      <c r="L19" s="51"/>
      <c r="M19" s="51"/>
      <c r="N19" s="51"/>
      <c r="O19" s="51"/>
      <c r="P19" s="51"/>
      <c r="Q19" s="51"/>
      <c r="R19" s="51"/>
      <c r="S19" s="51"/>
      <c r="T19" s="51"/>
      <c r="U19" s="51"/>
      <c r="V19" s="52"/>
    </row>
    <row r="20" spans="1:22" ht="21.6" customHeight="1" x14ac:dyDescent="0.35">
      <c r="A20" s="47"/>
      <c r="B20" s="48"/>
      <c r="C20" s="55"/>
      <c r="D20" s="50"/>
      <c r="E20" s="50"/>
      <c r="F20" s="51"/>
      <c r="G20" s="51"/>
      <c r="H20" s="52"/>
      <c r="I20" s="53"/>
      <c r="J20" s="56"/>
      <c r="K20" s="51"/>
      <c r="L20" s="51"/>
      <c r="M20" s="51"/>
      <c r="N20" s="51"/>
      <c r="O20" s="51"/>
      <c r="P20" s="51"/>
      <c r="Q20" s="51"/>
      <c r="R20" s="51"/>
      <c r="S20" s="51"/>
      <c r="T20" s="51"/>
      <c r="U20" s="51"/>
      <c r="V20" s="52"/>
    </row>
    <row r="21" spans="1:22" ht="21.6" customHeight="1" x14ac:dyDescent="0.35">
      <c r="A21" s="57"/>
      <c r="B21" s="58"/>
      <c r="C21" s="55"/>
      <c r="D21" s="2"/>
      <c r="E21" s="2"/>
      <c r="F21" s="51"/>
      <c r="G21" s="51"/>
      <c r="H21" s="52"/>
      <c r="I21" s="53"/>
      <c r="J21" s="56"/>
      <c r="K21" s="51"/>
      <c r="L21" s="51"/>
      <c r="M21" s="51"/>
      <c r="N21" s="51"/>
      <c r="O21" s="51"/>
      <c r="P21" s="51"/>
      <c r="Q21" s="51"/>
      <c r="R21" s="51"/>
      <c r="S21" s="51"/>
      <c r="T21" s="51"/>
      <c r="U21" s="51"/>
      <c r="V21" s="52"/>
    </row>
    <row r="22" spans="1:22" ht="21.6" customHeight="1" x14ac:dyDescent="0.35">
      <c r="A22" s="47"/>
      <c r="B22" s="48"/>
      <c r="C22" s="55"/>
      <c r="D22" s="2"/>
      <c r="E22" s="2"/>
      <c r="F22" s="51"/>
      <c r="G22" s="51"/>
      <c r="H22" s="52"/>
      <c r="I22" s="53"/>
      <c r="J22" s="56"/>
      <c r="K22" s="51"/>
      <c r="L22" s="51"/>
      <c r="M22" s="51"/>
      <c r="N22" s="51"/>
      <c r="O22" s="51"/>
      <c r="P22" s="51"/>
      <c r="Q22" s="51"/>
      <c r="R22" s="51"/>
      <c r="S22" s="51"/>
      <c r="T22" s="51"/>
      <c r="U22" s="51"/>
      <c r="V22" s="52"/>
    </row>
    <row r="23" spans="1:22" ht="21.6" customHeight="1" x14ac:dyDescent="0.35">
      <c r="A23" s="47"/>
      <c r="B23" s="48"/>
      <c r="C23" s="55"/>
      <c r="D23" s="2"/>
      <c r="E23" s="2"/>
      <c r="F23" s="51"/>
      <c r="G23" s="51"/>
      <c r="H23" s="52"/>
      <c r="I23" s="53"/>
      <c r="J23" s="56"/>
      <c r="K23" s="51"/>
      <c r="L23" s="51"/>
      <c r="M23" s="51"/>
      <c r="N23" s="51"/>
      <c r="O23" s="51"/>
      <c r="P23" s="51"/>
      <c r="Q23" s="51"/>
      <c r="R23" s="51"/>
      <c r="S23" s="51"/>
      <c r="T23" s="51"/>
      <c r="U23" s="51"/>
      <c r="V23" s="52"/>
    </row>
    <row r="24" spans="1:22" ht="21.6" customHeight="1" x14ac:dyDescent="0.35">
      <c r="A24" s="47"/>
      <c r="B24" s="48"/>
      <c r="C24" s="55"/>
      <c r="D24" s="2"/>
      <c r="E24" s="2"/>
      <c r="F24" s="51"/>
      <c r="G24" s="51"/>
      <c r="H24" s="52"/>
      <c r="I24" s="53"/>
      <c r="J24" s="56"/>
      <c r="K24" s="51"/>
      <c r="L24" s="51"/>
      <c r="M24" s="51"/>
      <c r="N24" s="51"/>
      <c r="O24" s="51"/>
      <c r="P24" s="51"/>
      <c r="Q24" s="51"/>
      <c r="R24" s="51"/>
      <c r="S24" s="51"/>
      <c r="T24" s="51"/>
      <c r="U24" s="51"/>
      <c r="V24" s="52"/>
    </row>
    <row r="25" spans="1:22" ht="21.6" customHeight="1" x14ac:dyDescent="0.35">
      <c r="A25" s="47"/>
      <c r="B25" s="48"/>
      <c r="C25" s="55"/>
      <c r="D25" s="2"/>
      <c r="E25" s="2"/>
      <c r="F25" s="51"/>
      <c r="G25" s="51"/>
      <c r="H25" s="52"/>
      <c r="I25" s="53"/>
      <c r="J25" s="56"/>
      <c r="K25" s="51"/>
      <c r="L25" s="51"/>
      <c r="M25" s="51"/>
      <c r="N25" s="51"/>
      <c r="O25" s="51"/>
      <c r="P25" s="51"/>
      <c r="Q25" s="51"/>
      <c r="R25" s="51"/>
      <c r="S25" s="51"/>
      <c r="T25" s="51"/>
      <c r="U25" s="51"/>
      <c r="V25" s="52"/>
    </row>
    <row r="26" spans="1:22" ht="21.6" customHeight="1" x14ac:dyDescent="0.35">
      <c r="A26" s="47"/>
      <c r="B26" s="48"/>
      <c r="C26" s="55"/>
      <c r="D26" s="2"/>
      <c r="E26" s="2"/>
      <c r="F26" s="51"/>
      <c r="G26" s="51"/>
      <c r="H26" s="52"/>
      <c r="I26" s="53"/>
      <c r="J26" s="56"/>
      <c r="K26" s="51"/>
      <c r="L26" s="51"/>
      <c r="M26" s="51"/>
      <c r="N26" s="51"/>
      <c r="O26" s="51"/>
      <c r="P26" s="51"/>
      <c r="Q26" s="51"/>
      <c r="R26" s="51"/>
      <c r="S26" s="51"/>
      <c r="T26" s="51"/>
      <c r="U26" s="51"/>
      <c r="V26" s="52"/>
    </row>
    <row r="27" spans="1:22" ht="21.6" customHeight="1" x14ac:dyDescent="0.35">
      <c r="A27" s="47"/>
      <c r="B27" s="48"/>
      <c r="C27" s="55"/>
      <c r="D27" s="2"/>
      <c r="E27" s="2"/>
      <c r="F27" s="51"/>
      <c r="G27" s="51"/>
      <c r="H27" s="52"/>
      <c r="I27" s="53"/>
      <c r="J27" s="56"/>
      <c r="K27" s="51"/>
      <c r="L27" s="51"/>
      <c r="M27" s="51"/>
      <c r="N27" s="51"/>
      <c r="O27" s="51"/>
      <c r="P27" s="51"/>
      <c r="Q27" s="51"/>
      <c r="R27" s="51"/>
      <c r="S27" s="51"/>
      <c r="T27" s="51"/>
      <c r="U27" s="51"/>
      <c r="V27" s="52"/>
    </row>
    <row r="28" spans="1:22" ht="21.6" customHeight="1" x14ac:dyDescent="0.35">
      <c r="A28" s="47"/>
      <c r="B28" s="48"/>
      <c r="C28" s="55"/>
      <c r="D28" s="2"/>
      <c r="E28" s="2"/>
      <c r="F28" s="51"/>
      <c r="G28" s="51"/>
      <c r="H28" s="52"/>
      <c r="I28" s="53"/>
      <c r="J28" s="56"/>
      <c r="K28" s="51"/>
      <c r="L28" s="51"/>
      <c r="M28" s="51"/>
      <c r="N28" s="51"/>
      <c r="O28" s="51"/>
      <c r="P28" s="51"/>
      <c r="Q28" s="51"/>
      <c r="R28" s="51"/>
      <c r="S28" s="51"/>
      <c r="T28" s="51"/>
      <c r="U28" s="51"/>
      <c r="V28" s="52"/>
    </row>
    <row r="29" spans="1:22" ht="21.6" customHeight="1" x14ac:dyDescent="0.35">
      <c r="A29" s="47"/>
      <c r="B29" s="48"/>
      <c r="C29" s="55"/>
      <c r="D29" s="2"/>
      <c r="E29" s="2"/>
      <c r="F29" s="51"/>
      <c r="G29" s="51"/>
      <c r="H29" s="52"/>
      <c r="I29" s="53"/>
      <c r="J29" s="56"/>
      <c r="K29" s="51"/>
      <c r="L29" s="51"/>
      <c r="M29" s="51"/>
      <c r="N29" s="51"/>
      <c r="O29" s="51"/>
      <c r="P29" s="51"/>
      <c r="Q29" s="51"/>
      <c r="R29" s="51"/>
      <c r="S29" s="51"/>
      <c r="T29" s="51"/>
      <c r="U29" s="51"/>
      <c r="V29" s="52"/>
    </row>
    <row r="30" spans="1:22" ht="21.6" customHeight="1" x14ac:dyDescent="0.35">
      <c r="A30" s="47"/>
      <c r="B30" s="48"/>
      <c r="C30" s="55"/>
      <c r="D30" s="2"/>
      <c r="E30" s="2"/>
      <c r="F30" s="51"/>
      <c r="G30" s="51"/>
      <c r="H30" s="52"/>
      <c r="I30" s="53"/>
      <c r="J30" s="56"/>
      <c r="K30" s="51"/>
      <c r="L30" s="51"/>
      <c r="M30" s="51"/>
      <c r="N30" s="51"/>
      <c r="O30" s="51"/>
      <c r="P30" s="51"/>
      <c r="Q30" s="51"/>
      <c r="R30" s="51"/>
      <c r="S30" s="51"/>
      <c r="T30" s="51"/>
      <c r="U30" s="51"/>
      <c r="V30" s="52"/>
    </row>
    <row r="31" spans="1:22" ht="21.6" customHeight="1" x14ac:dyDescent="0.35">
      <c r="A31" s="47"/>
      <c r="B31" s="48"/>
      <c r="C31" s="55"/>
      <c r="D31" s="50"/>
      <c r="E31" s="50"/>
      <c r="F31" s="51"/>
      <c r="G31" s="51"/>
      <c r="H31" s="52"/>
      <c r="I31" s="53"/>
      <c r="J31" s="56"/>
      <c r="K31" s="51"/>
      <c r="L31" s="51"/>
      <c r="M31" s="51"/>
      <c r="N31" s="51"/>
      <c r="O31" s="51"/>
      <c r="P31" s="51"/>
      <c r="Q31" s="51"/>
      <c r="R31" s="51"/>
      <c r="S31" s="51"/>
      <c r="T31" s="51"/>
      <c r="U31" s="51"/>
      <c r="V31" s="52"/>
    </row>
    <row r="32" spans="1:22" ht="21.6" customHeight="1" x14ac:dyDescent="0.35">
      <c r="A32" s="47"/>
      <c r="B32" s="48"/>
      <c r="C32" s="55"/>
      <c r="D32" s="2"/>
      <c r="E32" s="2"/>
      <c r="F32" s="51"/>
      <c r="G32" s="51"/>
      <c r="H32" s="52"/>
      <c r="I32" s="53"/>
      <c r="J32" s="56"/>
      <c r="K32" s="51"/>
      <c r="L32" s="51"/>
      <c r="M32" s="51"/>
      <c r="N32" s="51"/>
      <c r="O32" s="51"/>
      <c r="P32" s="51"/>
      <c r="Q32" s="51"/>
      <c r="R32" s="51"/>
      <c r="S32" s="51"/>
      <c r="T32" s="51"/>
      <c r="U32" s="51"/>
      <c r="V32" s="52"/>
    </row>
    <row r="33" spans="1:22" ht="21.6" customHeight="1" x14ac:dyDescent="0.35">
      <c r="A33" s="47"/>
      <c r="B33" s="48"/>
      <c r="C33" s="55"/>
      <c r="D33" s="50"/>
      <c r="E33" s="50"/>
      <c r="F33" s="51"/>
      <c r="G33" s="51"/>
      <c r="H33" s="52"/>
      <c r="I33" s="53"/>
      <c r="J33" s="56"/>
      <c r="K33" s="51"/>
      <c r="L33" s="51"/>
      <c r="M33" s="51"/>
      <c r="N33" s="51"/>
      <c r="O33" s="51"/>
      <c r="P33" s="51"/>
      <c r="Q33" s="51"/>
      <c r="R33" s="51"/>
      <c r="S33" s="51"/>
      <c r="T33" s="51"/>
      <c r="U33" s="51"/>
      <c r="V33" s="52"/>
    </row>
    <row r="34" spans="1:22" ht="21.6" customHeight="1" x14ac:dyDescent="0.35">
      <c r="A34" s="47"/>
      <c r="B34" s="48"/>
      <c r="C34" s="55"/>
      <c r="D34" s="50"/>
      <c r="E34" s="50"/>
      <c r="F34" s="51"/>
      <c r="G34" s="51"/>
      <c r="H34" s="52"/>
      <c r="I34" s="53"/>
      <c r="J34" s="56"/>
      <c r="K34" s="51"/>
      <c r="L34" s="51"/>
      <c r="M34" s="51"/>
      <c r="N34" s="51"/>
      <c r="O34" s="51"/>
      <c r="P34" s="51"/>
      <c r="Q34" s="51"/>
      <c r="R34" s="51"/>
      <c r="S34" s="51"/>
      <c r="T34" s="51"/>
      <c r="U34" s="51"/>
      <c r="V34" s="52"/>
    </row>
    <row r="35" spans="1:22" ht="21.6" customHeight="1" x14ac:dyDescent="0.35">
      <c r="A35" s="47"/>
      <c r="B35" s="48"/>
      <c r="C35" s="55"/>
      <c r="D35" s="2"/>
      <c r="E35" s="2"/>
      <c r="F35" s="51"/>
      <c r="G35" s="51"/>
      <c r="H35" s="52"/>
      <c r="I35" s="53"/>
      <c r="J35" s="56"/>
      <c r="K35" s="51"/>
      <c r="L35" s="51"/>
      <c r="M35" s="51"/>
      <c r="N35" s="51"/>
      <c r="O35" s="51"/>
      <c r="P35" s="51"/>
      <c r="Q35" s="51"/>
      <c r="R35" s="51"/>
      <c r="S35" s="51"/>
      <c r="T35" s="51"/>
      <c r="U35" s="51"/>
      <c r="V35" s="52"/>
    </row>
    <row r="36" spans="1:22" ht="21.6" customHeight="1" x14ac:dyDescent="0.25">
      <c r="A36" s="47"/>
      <c r="B36" s="48"/>
      <c r="C36" s="55"/>
      <c r="D36" s="2"/>
      <c r="E36" s="2"/>
      <c r="F36" s="51"/>
      <c r="G36" s="51"/>
      <c r="H36" s="52"/>
      <c r="I36" s="53"/>
      <c r="J36" s="59"/>
      <c r="K36" s="51"/>
      <c r="L36" s="51"/>
      <c r="M36" s="51"/>
      <c r="N36" s="51"/>
      <c r="O36" s="51"/>
      <c r="P36" s="51"/>
      <c r="Q36" s="51"/>
      <c r="R36" s="51"/>
      <c r="S36" s="51"/>
      <c r="T36" s="51"/>
      <c r="U36" s="51"/>
      <c r="V36" s="52"/>
    </row>
    <row r="37" spans="1:22" ht="21.6" customHeight="1" x14ac:dyDescent="0.25">
      <c r="A37" s="47"/>
      <c r="B37" s="48"/>
      <c r="C37" s="55"/>
      <c r="D37" s="50"/>
      <c r="E37" s="50"/>
      <c r="F37" s="51"/>
      <c r="G37" s="51"/>
      <c r="H37" s="52"/>
      <c r="I37" s="53"/>
      <c r="J37" s="59"/>
      <c r="K37" s="51"/>
      <c r="L37" s="51"/>
      <c r="M37" s="51"/>
      <c r="N37" s="51"/>
      <c r="O37" s="51"/>
      <c r="P37" s="51"/>
      <c r="Q37" s="51"/>
      <c r="R37" s="51"/>
      <c r="S37" s="51"/>
      <c r="T37" s="51"/>
      <c r="U37" s="51"/>
      <c r="V37" s="52"/>
    </row>
    <row r="38" spans="1:22" ht="21.6" customHeight="1" x14ac:dyDescent="0.25">
      <c r="A38" s="47"/>
      <c r="B38" s="48"/>
      <c r="C38" s="55"/>
      <c r="D38" s="2"/>
      <c r="E38" s="2"/>
      <c r="F38" s="51"/>
      <c r="G38" s="51"/>
      <c r="H38" s="52"/>
      <c r="I38" s="53"/>
      <c r="J38" s="59"/>
      <c r="K38" s="51"/>
      <c r="L38" s="51"/>
      <c r="M38" s="51"/>
      <c r="N38" s="51"/>
      <c r="O38" s="51"/>
      <c r="P38" s="51"/>
      <c r="Q38" s="51"/>
      <c r="R38" s="51"/>
      <c r="S38" s="51"/>
      <c r="T38" s="51"/>
      <c r="U38" s="51"/>
      <c r="V38" s="52"/>
    </row>
    <row r="39" spans="1:22" ht="21.6" customHeight="1" x14ac:dyDescent="0.25">
      <c r="A39" s="47"/>
      <c r="B39" s="48"/>
      <c r="C39" s="55"/>
      <c r="D39" s="2"/>
      <c r="E39" s="2"/>
      <c r="F39" s="51"/>
      <c r="G39" s="51"/>
      <c r="H39" s="52"/>
      <c r="I39" s="53"/>
      <c r="J39" s="59"/>
      <c r="K39" s="51"/>
      <c r="L39" s="51"/>
      <c r="M39" s="51"/>
      <c r="N39" s="51"/>
      <c r="O39" s="51"/>
      <c r="P39" s="51"/>
      <c r="Q39" s="51"/>
      <c r="R39" s="51"/>
      <c r="S39" s="51"/>
      <c r="T39" s="51"/>
      <c r="U39" s="51"/>
      <c r="V39" s="52"/>
    </row>
    <row r="40" spans="1:22" ht="21.6" customHeight="1" x14ac:dyDescent="0.25">
      <c r="A40" s="47"/>
      <c r="B40" s="48"/>
      <c r="C40" s="55"/>
      <c r="D40" s="2"/>
      <c r="E40" s="2"/>
      <c r="F40" s="51"/>
      <c r="G40" s="51"/>
      <c r="H40" s="52"/>
      <c r="I40" s="53"/>
      <c r="J40" s="59"/>
      <c r="K40" s="51"/>
      <c r="L40" s="51"/>
      <c r="M40" s="51"/>
      <c r="N40" s="51"/>
      <c r="O40" s="51"/>
      <c r="P40" s="51"/>
      <c r="Q40" s="51"/>
      <c r="R40" s="51"/>
      <c r="S40" s="51"/>
      <c r="T40" s="51"/>
      <c r="U40" s="51"/>
      <c r="V40" s="52"/>
    </row>
    <row r="41" spans="1:22" ht="21.6" customHeight="1" x14ac:dyDescent="0.25">
      <c r="A41" s="47"/>
      <c r="B41" s="48"/>
      <c r="C41" s="55"/>
      <c r="D41" s="2"/>
      <c r="E41" s="2"/>
      <c r="F41" s="51"/>
      <c r="G41" s="51"/>
      <c r="H41" s="52"/>
      <c r="I41" s="53"/>
      <c r="J41" s="59"/>
      <c r="K41" s="51"/>
      <c r="L41" s="51"/>
      <c r="M41" s="51"/>
      <c r="N41" s="51"/>
      <c r="O41" s="51"/>
      <c r="P41" s="51"/>
      <c r="Q41" s="51"/>
      <c r="R41" s="51"/>
      <c r="S41" s="51"/>
      <c r="T41" s="51"/>
      <c r="U41" s="51"/>
      <c r="V41" s="52"/>
    </row>
    <row r="42" spans="1:22" ht="21.6" customHeight="1" x14ac:dyDescent="0.25">
      <c r="A42" s="47"/>
      <c r="B42" s="48"/>
      <c r="C42" s="55"/>
      <c r="D42" s="2"/>
      <c r="E42" s="2"/>
      <c r="F42" s="51"/>
      <c r="G42" s="51"/>
      <c r="H42" s="52"/>
      <c r="I42" s="53"/>
      <c r="J42" s="59"/>
      <c r="K42" s="51"/>
      <c r="L42" s="51"/>
      <c r="M42" s="51"/>
      <c r="N42" s="51"/>
      <c r="O42" s="51"/>
      <c r="P42" s="51"/>
      <c r="Q42" s="51"/>
      <c r="R42" s="51"/>
      <c r="S42" s="51"/>
      <c r="T42" s="51"/>
      <c r="U42" s="51"/>
      <c r="V42" s="52"/>
    </row>
    <row r="43" spans="1:22" ht="21.6" customHeight="1" x14ac:dyDescent="0.25">
      <c r="A43" s="47"/>
      <c r="B43" s="48"/>
      <c r="C43" s="55"/>
      <c r="D43" s="2"/>
      <c r="E43" s="2"/>
      <c r="F43" s="51"/>
      <c r="G43" s="51"/>
      <c r="H43" s="52"/>
      <c r="I43" s="53"/>
      <c r="J43" s="59"/>
      <c r="K43" s="51"/>
      <c r="L43" s="51"/>
      <c r="M43" s="51"/>
      <c r="N43" s="51"/>
      <c r="O43" s="51"/>
      <c r="P43" s="51"/>
      <c r="Q43" s="51"/>
      <c r="R43" s="51"/>
      <c r="S43" s="51"/>
      <c r="T43" s="51"/>
      <c r="U43" s="51"/>
      <c r="V43" s="52"/>
    </row>
    <row r="44" spans="1:22" ht="21.6" customHeight="1" x14ac:dyDescent="0.25">
      <c r="A44" s="47"/>
      <c r="B44" s="48"/>
      <c r="C44" s="55"/>
      <c r="D44" s="2"/>
      <c r="E44" s="2"/>
      <c r="F44" s="51"/>
      <c r="G44" s="51"/>
      <c r="H44" s="52"/>
      <c r="I44" s="53"/>
      <c r="J44" s="59"/>
      <c r="K44" s="51"/>
      <c r="L44" s="51"/>
      <c r="M44" s="51"/>
      <c r="N44" s="51"/>
      <c r="O44" s="51"/>
      <c r="P44" s="51"/>
      <c r="Q44" s="51"/>
      <c r="R44" s="51"/>
      <c r="S44" s="51"/>
      <c r="T44" s="51"/>
      <c r="U44" s="51"/>
      <c r="V44" s="52"/>
    </row>
    <row r="45" spans="1:22" ht="21.6" customHeight="1" x14ac:dyDescent="0.25">
      <c r="A45" s="47"/>
      <c r="B45" s="48"/>
      <c r="C45" s="55"/>
      <c r="D45" s="50"/>
      <c r="E45" s="50"/>
      <c r="F45" s="51"/>
      <c r="G45" s="51"/>
      <c r="H45" s="52"/>
      <c r="I45" s="53"/>
      <c r="J45" s="59"/>
      <c r="K45" s="51"/>
      <c r="L45" s="51"/>
      <c r="M45" s="51"/>
      <c r="N45" s="51"/>
      <c r="O45" s="51"/>
      <c r="P45" s="51"/>
      <c r="Q45" s="51"/>
      <c r="R45" s="51"/>
      <c r="S45" s="51"/>
      <c r="T45" s="51"/>
      <c r="U45" s="51"/>
      <c r="V45" s="52"/>
    </row>
    <row r="46" spans="1:22" ht="21.6" customHeight="1" x14ac:dyDescent="0.25">
      <c r="A46" s="47"/>
      <c r="B46" s="48"/>
      <c r="C46" s="55"/>
      <c r="D46" s="2"/>
      <c r="E46" s="2"/>
      <c r="F46" s="51"/>
      <c r="G46" s="51"/>
      <c r="H46" s="52"/>
      <c r="I46" s="53"/>
      <c r="J46" s="59"/>
      <c r="K46" s="51"/>
      <c r="L46" s="51"/>
      <c r="M46" s="51"/>
      <c r="N46" s="51"/>
      <c r="O46" s="51"/>
      <c r="P46" s="51"/>
      <c r="Q46" s="51"/>
      <c r="R46" s="51"/>
      <c r="S46" s="51"/>
      <c r="T46" s="51"/>
      <c r="U46" s="51"/>
      <c r="V46" s="52"/>
    </row>
    <row r="47" spans="1:22" ht="21.6" customHeight="1" x14ac:dyDescent="0.25">
      <c r="A47" s="47"/>
      <c r="B47" s="48"/>
      <c r="C47" s="55"/>
      <c r="D47" s="2"/>
      <c r="E47" s="2"/>
      <c r="F47" s="51"/>
      <c r="G47" s="51"/>
      <c r="H47" s="52"/>
      <c r="I47" s="53"/>
      <c r="J47" s="59"/>
      <c r="K47" s="51"/>
      <c r="L47" s="51"/>
      <c r="M47" s="51"/>
      <c r="N47" s="51"/>
      <c r="O47" s="51"/>
      <c r="P47" s="51"/>
      <c r="Q47" s="51"/>
      <c r="R47" s="51"/>
      <c r="S47" s="51"/>
      <c r="T47" s="51"/>
      <c r="U47" s="51"/>
      <c r="V47" s="52"/>
    </row>
    <row r="48" spans="1:22" ht="21.6" customHeight="1" x14ac:dyDescent="0.25">
      <c r="A48" s="47"/>
      <c r="B48" s="48"/>
      <c r="C48" s="55"/>
      <c r="D48" s="2"/>
      <c r="E48" s="2"/>
      <c r="F48" s="51"/>
      <c r="G48" s="51"/>
      <c r="H48" s="52"/>
      <c r="I48" s="53"/>
      <c r="J48" s="59"/>
      <c r="K48" s="51"/>
      <c r="L48" s="51"/>
      <c r="M48" s="51"/>
      <c r="N48" s="51"/>
      <c r="O48" s="51"/>
      <c r="P48" s="51"/>
      <c r="Q48" s="51"/>
      <c r="R48" s="51"/>
      <c r="S48" s="51"/>
      <c r="T48" s="51"/>
      <c r="U48" s="51"/>
      <c r="V48" s="52"/>
    </row>
    <row r="49" spans="1:22" ht="21.6" customHeight="1" x14ac:dyDescent="0.25">
      <c r="A49" s="47"/>
      <c r="B49" s="48"/>
      <c r="C49" s="55"/>
      <c r="D49" s="2"/>
      <c r="E49" s="2"/>
      <c r="F49" s="51"/>
      <c r="G49" s="51"/>
      <c r="H49" s="52"/>
      <c r="I49" s="53"/>
      <c r="J49" s="59"/>
      <c r="K49" s="51"/>
      <c r="L49" s="51"/>
      <c r="M49" s="51"/>
      <c r="N49" s="51"/>
      <c r="O49" s="51"/>
      <c r="P49" s="51"/>
      <c r="Q49" s="51"/>
      <c r="R49" s="51"/>
      <c r="S49" s="51"/>
      <c r="T49" s="51"/>
      <c r="U49" s="51"/>
      <c r="V49" s="52"/>
    </row>
    <row r="50" spans="1:22" ht="21.6" customHeight="1" x14ac:dyDescent="0.25">
      <c r="A50" s="47"/>
      <c r="B50" s="48"/>
      <c r="C50" s="55"/>
      <c r="D50" s="2"/>
      <c r="E50" s="2"/>
      <c r="F50" s="51"/>
      <c r="G50" s="51"/>
      <c r="H50" s="52"/>
      <c r="I50" s="53"/>
      <c r="J50" s="59"/>
      <c r="K50" s="51"/>
      <c r="L50" s="51"/>
      <c r="M50" s="51"/>
      <c r="N50" s="51"/>
      <c r="O50" s="51"/>
      <c r="P50" s="51"/>
      <c r="Q50" s="51"/>
      <c r="R50" s="51"/>
      <c r="S50" s="51"/>
      <c r="T50" s="51"/>
      <c r="U50" s="51"/>
      <c r="V50" s="52"/>
    </row>
    <row r="51" spans="1:22" ht="21.6" customHeight="1" x14ac:dyDescent="0.25">
      <c r="A51" s="47"/>
      <c r="B51" s="48"/>
      <c r="C51" s="55"/>
      <c r="D51" s="50"/>
      <c r="E51" s="50"/>
      <c r="F51" s="51"/>
      <c r="G51" s="51"/>
      <c r="H51" s="52"/>
      <c r="I51" s="53"/>
      <c r="J51" s="59"/>
      <c r="K51" s="51"/>
      <c r="L51" s="51"/>
      <c r="M51" s="51"/>
      <c r="N51" s="51"/>
      <c r="O51" s="51"/>
      <c r="P51" s="51"/>
      <c r="Q51" s="51"/>
      <c r="R51" s="51"/>
      <c r="S51" s="51"/>
      <c r="T51" s="51"/>
      <c r="U51" s="51"/>
      <c r="V51" s="52"/>
    </row>
    <row r="52" spans="1:22" ht="21.6" customHeight="1" x14ac:dyDescent="0.25">
      <c r="A52" s="47"/>
      <c r="B52" s="48"/>
      <c r="C52" s="55"/>
      <c r="D52" s="2"/>
      <c r="E52" s="2"/>
      <c r="F52" s="51"/>
      <c r="G52" s="51"/>
      <c r="H52" s="52"/>
      <c r="I52" s="53"/>
      <c r="J52" s="59"/>
      <c r="K52" s="51"/>
      <c r="L52" s="51"/>
      <c r="M52" s="51"/>
      <c r="N52" s="51"/>
      <c r="O52" s="51"/>
      <c r="P52" s="51"/>
      <c r="Q52" s="51"/>
      <c r="R52" s="51"/>
      <c r="S52" s="51"/>
      <c r="T52" s="51"/>
      <c r="U52" s="51"/>
      <c r="V52" s="52"/>
    </row>
    <row r="53" spans="1:22" ht="21.6" customHeight="1" x14ac:dyDescent="0.25">
      <c r="A53" s="47"/>
      <c r="B53" s="48"/>
      <c r="C53" s="55"/>
      <c r="D53" s="2"/>
      <c r="E53" s="2"/>
      <c r="F53" s="51"/>
      <c r="G53" s="51"/>
      <c r="H53" s="52"/>
      <c r="I53" s="53"/>
      <c r="J53" s="59"/>
      <c r="K53" s="51"/>
      <c r="L53" s="51"/>
      <c r="M53" s="51"/>
      <c r="N53" s="51"/>
      <c r="O53" s="51"/>
      <c r="P53" s="51"/>
      <c r="Q53" s="51"/>
      <c r="R53" s="51"/>
      <c r="S53" s="51"/>
      <c r="T53" s="51"/>
      <c r="U53" s="51"/>
      <c r="V53" s="52"/>
    </row>
    <row r="54" spans="1:22" ht="21.6" customHeight="1" x14ac:dyDescent="0.25">
      <c r="A54" s="47"/>
      <c r="B54" s="48"/>
      <c r="C54" s="55"/>
      <c r="D54" s="2"/>
      <c r="E54" s="2"/>
      <c r="F54" s="51"/>
      <c r="G54" s="51"/>
      <c r="H54" s="52"/>
      <c r="I54" s="53"/>
      <c r="J54" s="59"/>
      <c r="K54" s="51"/>
      <c r="L54" s="51"/>
      <c r="M54" s="51"/>
      <c r="N54" s="51"/>
      <c r="O54" s="51"/>
      <c r="P54" s="51"/>
      <c r="Q54" s="51"/>
      <c r="R54" s="51"/>
      <c r="S54" s="51"/>
      <c r="T54" s="51"/>
      <c r="U54" s="51"/>
      <c r="V54" s="52"/>
    </row>
    <row r="55" spans="1:22" ht="21.6" customHeight="1" x14ac:dyDescent="0.25">
      <c r="A55" s="47"/>
      <c r="B55" s="48"/>
      <c r="C55" s="55"/>
      <c r="D55" s="2"/>
      <c r="E55" s="2"/>
      <c r="F55" s="51"/>
      <c r="G55" s="51"/>
      <c r="H55" s="52"/>
      <c r="I55" s="53"/>
      <c r="J55" s="59"/>
      <c r="K55" s="51"/>
      <c r="L55" s="51"/>
      <c r="M55" s="51"/>
      <c r="N55" s="51"/>
      <c r="O55" s="51"/>
      <c r="P55" s="51"/>
      <c r="Q55" s="51"/>
      <c r="R55" s="51"/>
      <c r="S55" s="51"/>
      <c r="T55" s="51"/>
      <c r="U55" s="51"/>
      <c r="V55" s="52"/>
    </row>
    <row r="56" spans="1:22" ht="21.6" customHeight="1" x14ac:dyDescent="0.25">
      <c r="A56" s="47"/>
      <c r="B56" s="48"/>
      <c r="C56" s="55"/>
      <c r="D56" s="2"/>
      <c r="E56" s="2"/>
      <c r="F56" s="51"/>
      <c r="G56" s="51"/>
      <c r="H56" s="52"/>
      <c r="I56" s="53"/>
      <c r="J56" s="59"/>
      <c r="K56" s="51"/>
      <c r="L56" s="51"/>
      <c r="M56" s="51"/>
      <c r="N56" s="51"/>
      <c r="O56" s="51"/>
      <c r="P56" s="51"/>
      <c r="Q56" s="51"/>
      <c r="R56" s="51"/>
      <c r="S56" s="51"/>
      <c r="T56" s="51"/>
      <c r="U56" s="51"/>
      <c r="V56" s="52"/>
    </row>
    <row r="57" spans="1:22" ht="21.6" customHeight="1" x14ac:dyDescent="0.25">
      <c r="A57" s="47"/>
      <c r="B57" s="48"/>
      <c r="C57" s="55"/>
      <c r="D57" s="2"/>
      <c r="E57" s="2"/>
      <c r="F57" s="51"/>
      <c r="G57" s="51"/>
      <c r="H57" s="52"/>
      <c r="I57" s="53"/>
      <c r="J57" s="59"/>
      <c r="K57" s="51"/>
      <c r="L57" s="51"/>
      <c r="M57" s="51"/>
      <c r="N57" s="51"/>
      <c r="O57" s="51"/>
      <c r="P57" s="51"/>
      <c r="Q57" s="51"/>
      <c r="R57" s="51"/>
      <c r="S57" s="51"/>
      <c r="T57" s="51"/>
      <c r="U57" s="51"/>
      <c r="V57" s="52"/>
    </row>
    <row r="58" spans="1:22" ht="21.6" customHeight="1" x14ac:dyDescent="0.25">
      <c r="A58" s="47"/>
      <c r="B58" s="48"/>
      <c r="C58" s="55"/>
      <c r="D58" s="2"/>
      <c r="E58" s="2"/>
      <c r="F58" s="51"/>
      <c r="G58" s="51"/>
      <c r="H58" s="52"/>
      <c r="I58" s="53"/>
      <c r="J58" s="59"/>
      <c r="K58" s="51"/>
      <c r="L58" s="51"/>
      <c r="M58" s="51"/>
      <c r="N58" s="51"/>
      <c r="O58" s="51"/>
      <c r="P58" s="51"/>
      <c r="Q58" s="51"/>
      <c r="R58" s="51"/>
      <c r="S58" s="51"/>
      <c r="T58" s="51"/>
      <c r="U58" s="51"/>
      <c r="V58" s="52"/>
    </row>
    <row r="59" spans="1:22" ht="21.6" customHeight="1" x14ac:dyDescent="0.25">
      <c r="A59" s="47"/>
      <c r="B59" s="48"/>
      <c r="C59" s="55"/>
      <c r="D59" s="50"/>
      <c r="E59" s="50"/>
      <c r="F59" s="51"/>
      <c r="G59" s="51"/>
      <c r="H59" s="52"/>
      <c r="I59" s="53"/>
      <c r="J59" s="59"/>
      <c r="K59" s="51"/>
      <c r="L59" s="51"/>
      <c r="M59" s="51"/>
      <c r="N59" s="51"/>
      <c r="O59" s="51"/>
      <c r="P59" s="51"/>
      <c r="Q59" s="51"/>
      <c r="R59" s="51"/>
      <c r="S59" s="51"/>
      <c r="T59" s="51"/>
      <c r="U59" s="51"/>
      <c r="V59" s="52"/>
    </row>
    <row r="60" spans="1:22" ht="21.6" customHeight="1" x14ac:dyDescent="0.25">
      <c r="A60" s="47"/>
      <c r="B60" s="48"/>
      <c r="C60" s="55"/>
      <c r="D60" s="2"/>
      <c r="E60" s="2"/>
      <c r="F60" s="51"/>
      <c r="G60" s="51"/>
      <c r="H60" s="52"/>
      <c r="I60" s="53"/>
      <c r="J60" s="59"/>
      <c r="K60" s="51"/>
      <c r="L60" s="51"/>
      <c r="M60" s="51"/>
      <c r="N60" s="51"/>
      <c r="O60" s="51"/>
      <c r="P60" s="51"/>
      <c r="Q60" s="51"/>
      <c r="R60" s="51"/>
      <c r="S60" s="51"/>
      <c r="T60" s="51"/>
      <c r="U60" s="51"/>
      <c r="V60" s="52"/>
    </row>
    <row r="61" spans="1:22" ht="21.6" customHeight="1" x14ac:dyDescent="0.25">
      <c r="A61" s="47"/>
      <c r="B61" s="48"/>
      <c r="C61" s="55"/>
      <c r="D61" s="2"/>
      <c r="E61" s="2"/>
      <c r="F61" s="51"/>
      <c r="G61" s="51"/>
      <c r="H61" s="52"/>
      <c r="I61" s="53"/>
      <c r="J61" s="59"/>
      <c r="K61" s="51"/>
      <c r="L61" s="51"/>
      <c r="M61" s="51"/>
      <c r="N61" s="51"/>
      <c r="O61" s="51"/>
      <c r="P61" s="51"/>
      <c r="Q61" s="51"/>
      <c r="R61" s="51"/>
      <c r="S61" s="51"/>
      <c r="T61" s="51"/>
      <c r="U61" s="51"/>
      <c r="V61" s="52"/>
    </row>
    <row r="62" spans="1:22" ht="21.6" customHeight="1" x14ac:dyDescent="0.25">
      <c r="A62" s="47"/>
      <c r="B62" s="48"/>
      <c r="C62" s="55"/>
      <c r="D62" s="2"/>
      <c r="E62" s="2"/>
      <c r="F62" s="51"/>
      <c r="G62" s="51"/>
      <c r="H62" s="52"/>
      <c r="I62" s="53"/>
      <c r="J62" s="59"/>
      <c r="K62" s="51"/>
      <c r="L62" s="51"/>
      <c r="M62" s="51"/>
      <c r="N62" s="51"/>
      <c r="O62" s="51"/>
      <c r="P62" s="51"/>
      <c r="Q62" s="51"/>
      <c r="R62" s="51"/>
      <c r="S62" s="51"/>
      <c r="T62" s="51"/>
      <c r="U62" s="51"/>
      <c r="V62" s="52"/>
    </row>
    <row r="63" spans="1:22" ht="21.6" customHeight="1" x14ac:dyDescent="0.25">
      <c r="A63" s="47"/>
      <c r="B63" s="48"/>
      <c r="C63" s="55"/>
      <c r="D63" s="2"/>
      <c r="E63" s="2"/>
      <c r="F63" s="51"/>
      <c r="G63" s="51"/>
      <c r="H63" s="52"/>
      <c r="I63" s="53"/>
      <c r="J63" s="59"/>
      <c r="K63" s="51"/>
      <c r="L63" s="51"/>
      <c r="M63" s="51"/>
      <c r="N63" s="51"/>
      <c r="O63" s="51"/>
      <c r="P63" s="51"/>
      <c r="Q63" s="51"/>
      <c r="R63" s="51"/>
      <c r="S63" s="51"/>
      <c r="T63" s="51"/>
      <c r="U63" s="51"/>
      <c r="V63" s="52"/>
    </row>
    <row r="64" spans="1:22" ht="21.6" customHeight="1" x14ac:dyDescent="0.25">
      <c r="A64" s="47"/>
      <c r="B64" s="48"/>
      <c r="C64" s="55"/>
      <c r="D64" s="2"/>
      <c r="E64" s="2"/>
      <c r="F64" s="51"/>
      <c r="G64" s="51"/>
      <c r="H64" s="52"/>
      <c r="I64" s="53"/>
      <c r="J64" s="59"/>
      <c r="K64" s="51"/>
      <c r="L64" s="51"/>
      <c r="M64" s="51"/>
      <c r="N64" s="51"/>
      <c r="O64" s="51"/>
      <c r="P64" s="51"/>
      <c r="Q64" s="51"/>
      <c r="R64" s="51"/>
      <c r="S64" s="51"/>
      <c r="T64" s="51"/>
      <c r="U64" s="51"/>
      <c r="V64" s="52"/>
    </row>
    <row r="65" spans="1:22" ht="21.6" customHeight="1" x14ac:dyDescent="0.25">
      <c r="A65" s="47"/>
      <c r="B65" s="48"/>
      <c r="C65" s="55"/>
      <c r="D65" s="2"/>
      <c r="E65" s="2"/>
      <c r="F65" s="51"/>
      <c r="G65" s="51"/>
      <c r="H65" s="52"/>
      <c r="I65" s="53"/>
      <c r="J65" s="59"/>
      <c r="K65" s="51"/>
      <c r="L65" s="51"/>
      <c r="M65" s="51"/>
      <c r="N65" s="51"/>
      <c r="O65" s="51"/>
      <c r="P65" s="51"/>
      <c r="Q65" s="51"/>
      <c r="R65" s="51"/>
      <c r="S65" s="51"/>
      <c r="T65" s="51"/>
      <c r="U65" s="51"/>
      <c r="V65" s="52"/>
    </row>
    <row r="66" spans="1:22" ht="21.6" customHeight="1" x14ac:dyDescent="0.25">
      <c r="A66" s="47"/>
      <c r="B66" s="48"/>
      <c r="C66" s="55"/>
      <c r="D66" s="50"/>
      <c r="E66" s="50"/>
      <c r="F66" s="51"/>
      <c r="G66" s="51"/>
      <c r="H66" s="52"/>
      <c r="I66" s="53"/>
      <c r="J66" s="59"/>
      <c r="K66" s="51"/>
      <c r="L66" s="51"/>
      <c r="M66" s="51"/>
      <c r="N66" s="51"/>
      <c r="O66" s="51"/>
      <c r="P66" s="51"/>
      <c r="Q66" s="51"/>
      <c r="R66" s="51"/>
      <c r="S66" s="51"/>
      <c r="T66" s="51"/>
      <c r="U66" s="51"/>
      <c r="V66" s="52"/>
    </row>
    <row r="67" spans="1:22" ht="21.6" customHeight="1" x14ac:dyDescent="0.25">
      <c r="A67" s="47"/>
      <c r="B67" s="48"/>
      <c r="C67" s="55"/>
      <c r="D67" s="50"/>
      <c r="E67" s="50"/>
      <c r="F67" s="51"/>
      <c r="G67" s="51"/>
      <c r="H67" s="52"/>
      <c r="I67" s="53"/>
      <c r="J67" s="59"/>
      <c r="K67" s="51"/>
      <c r="L67" s="51"/>
      <c r="M67" s="51"/>
      <c r="N67" s="51"/>
      <c r="O67" s="51"/>
      <c r="P67" s="51"/>
      <c r="Q67" s="51"/>
      <c r="R67" s="51"/>
      <c r="S67" s="51"/>
      <c r="T67" s="51"/>
      <c r="U67" s="51"/>
      <c r="V67" s="52"/>
    </row>
    <row r="68" spans="1:22" ht="21.6" customHeight="1" x14ac:dyDescent="0.25">
      <c r="A68" s="47"/>
      <c r="B68" s="48"/>
      <c r="C68" s="55"/>
      <c r="D68" s="2"/>
      <c r="E68" s="2"/>
      <c r="F68" s="51"/>
      <c r="G68" s="51"/>
      <c r="H68" s="52"/>
      <c r="I68" s="53"/>
      <c r="J68" s="59"/>
      <c r="K68" s="51"/>
      <c r="L68" s="51"/>
      <c r="M68" s="51"/>
      <c r="N68" s="51"/>
      <c r="O68" s="51"/>
      <c r="P68" s="51"/>
      <c r="Q68" s="51"/>
      <c r="R68" s="51"/>
      <c r="S68" s="51"/>
      <c r="T68" s="51"/>
      <c r="U68" s="51"/>
      <c r="V68" s="52"/>
    </row>
    <row r="69" spans="1:22" ht="21.6" customHeight="1" x14ac:dyDescent="0.25">
      <c r="A69" s="47"/>
      <c r="B69" s="48"/>
      <c r="C69" s="55"/>
      <c r="D69" s="2"/>
      <c r="E69" s="2"/>
      <c r="F69" s="51"/>
      <c r="G69" s="51"/>
      <c r="H69" s="52"/>
      <c r="I69" s="53"/>
      <c r="J69" s="59"/>
      <c r="K69" s="51"/>
      <c r="L69" s="51"/>
      <c r="M69" s="51"/>
      <c r="N69" s="51"/>
      <c r="O69" s="51"/>
      <c r="P69" s="51"/>
      <c r="Q69" s="51"/>
      <c r="R69" s="51"/>
      <c r="S69" s="51"/>
      <c r="T69" s="51"/>
      <c r="U69" s="51"/>
      <c r="V69" s="52"/>
    </row>
    <row r="70" spans="1:22" ht="21.6" customHeight="1" x14ac:dyDescent="0.25">
      <c r="A70" s="47"/>
      <c r="B70" s="48"/>
      <c r="C70" s="55"/>
      <c r="D70" s="2"/>
      <c r="E70" s="2"/>
      <c r="F70" s="51"/>
      <c r="G70" s="51"/>
      <c r="H70" s="52"/>
      <c r="I70" s="53"/>
      <c r="J70" s="59"/>
      <c r="K70" s="51"/>
      <c r="L70" s="51"/>
      <c r="M70" s="51"/>
      <c r="N70" s="51"/>
      <c r="O70" s="51"/>
      <c r="P70" s="51"/>
      <c r="Q70" s="51"/>
      <c r="R70" s="51"/>
      <c r="S70" s="51"/>
      <c r="T70" s="51"/>
      <c r="U70" s="51"/>
      <c r="V70" s="52"/>
    </row>
    <row r="71" spans="1:22" ht="21.6" customHeight="1" x14ac:dyDescent="0.25">
      <c r="A71" s="47"/>
      <c r="B71" s="48"/>
      <c r="C71" s="55"/>
      <c r="D71" s="2"/>
      <c r="E71" s="2"/>
      <c r="F71" s="51"/>
      <c r="G71" s="51"/>
      <c r="H71" s="52"/>
      <c r="I71" s="53"/>
      <c r="J71" s="59"/>
      <c r="K71" s="51"/>
      <c r="L71" s="51"/>
      <c r="M71" s="51"/>
      <c r="N71" s="51"/>
      <c r="O71" s="51"/>
      <c r="P71" s="51"/>
      <c r="Q71" s="51"/>
      <c r="R71" s="51"/>
      <c r="S71" s="51"/>
      <c r="T71" s="51"/>
      <c r="U71" s="51"/>
      <c r="V71" s="52"/>
    </row>
    <row r="72" spans="1:22" ht="21.6" customHeight="1" x14ac:dyDescent="0.25">
      <c r="A72" s="47"/>
      <c r="B72" s="48"/>
      <c r="C72" s="55"/>
      <c r="D72" s="2"/>
      <c r="E72" s="2"/>
      <c r="F72" s="51"/>
      <c r="G72" s="51"/>
      <c r="H72" s="52"/>
      <c r="I72" s="53"/>
      <c r="J72" s="59"/>
      <c r="K72" s="51"/>
      <c r="L72" s="51"/>
      <c r="M72" s="51"/>
      <c r="N72" s="51"/>
      <c r="O72" s="51"/>
      <c r="P72" s="51"/>
      <c r="Q72" s="51"/>
      <c r="R72" s="51"/>
      <c r="S72" s="51"/>
      <c r="T72" s="51"/>
      <c r="U72" s="51"/>
      <c r="V72" s="52"/>
    </row>
    <row r="73" spans="1:22" ht="21.6" customHeight="1" x14ac:dyDescent="0.25">
      <c r="A73" s="47"/>
      <c r="B73" s="48"/>
      <c r="C73" s="55"/>
      <c r="D73" s="2"/>
      <c r="E73" s="2"/>
      <c r="F73" s="51"/>
      <c r="G73" s="51"/>
      <c r="H73" s="52"/>
      <c r="I73" s="53"/>
      <c r="J73" s="59"/>
      <c r="K73" s="51"/>
      <c r="L73" s="51"/>
      <c r="M73" s="51"/>
      <c r="N73" s="51"/>
      <c r="O73" s="51"/>
      <c r="P73" s="51"/>
      <c r="Q73" s="51"/>
      <c r="R73" s="51"/>
      <c r="S73" s="51"/>
      <c r="T73" s="51"/>
      <c r="U73" s="51"/>
      <c r="V73" s="52"/>
    </row>
    <row r="74" spans="1:22" ht="21.6" customHeight="1" x14ac:dyDescent="0.25">
      <c r="A74" s="47"/>
      <c r="B74" s="48"/>
      <c r="C74" s="55"/>
      <c r="D74" s="2"/>
      <c r="E74" s="2"/>
      <c r="F74" s="51"/>
      <c r="G74" s="51"/>
      <c r="H74" s="52"/>
      <c r="I74" s="53"/>
      <c r="J74" s="59"/>
      <c r="K74" s="51"/>
      <c r="L74" s="51"/>
      <c r="M74" s="51"/>
      <c r="N74" s="51"/>
      <c r="O74" s="51"/>
      <c r="P74" s="51"/>
      <c r="Q74" s="51"/>
      <c r="R74" s="51"/>
      <c r="S74" s="51"/>
      <c r="T74" s="51"/>
      <c r="U74" s="51"/>
      <c r="V74" s="52"/>
    </row>
    <row r="75" spans="1:22" ht="21.6" customHeight="1" x14ac:dyDescent="0.25">
      <c r="A75" s="47"/>
      <c r="B75" s="48"/>
      <c r="C75" s="55"/>
      <c r="D75" s="2"/>
      <c r="E75" s="2"/>
      <c r="F75" s="51"/>
      <c r="G75" s="51"/>
      <c r="H75" s="52"/>
      <c r="I75" s="53"/>
      <c r="J75" s="59"/>
      <c r="K75" s="51"/>
      <c r="L75" s="51"/>
      <c r="M75" s="51"/>
      <c r="N75" s="51"/>
      <c r="O75" s="51"/>
      <c r="P75" s="51"/>
      <c r="Q75" s="51"/>
      <c r="R75" s="51"/>
      <c r="S75" s="51"/>
      <c r="T75" s="51"/>
      <c r="U75" s="51"/>
      <c r="V75" s="52"/>
    </row>
    <row r="76" spans="1:22" ht="21.6" customHeight="1" x14ac:dyDescent="0.25">
      <c r="A76" s="47"/>
      <c r="B76" s="48"/>
      <c r="C76" s="55"/>
      <c r="D76" s="2"/>
      <c r="E76" s="2"/>
      <c r="F76" s="51"/>
      <c r="G76" s="51"/>
      <c r="H76" s="52"/>
      <c r="I76" s="53"/>
      <c r="J76" s="59"/>
      <c r="K76" s="51"/>
      <c r="L76" s="51"/>
      <c r="M76" s="51"/>
      <c r="N76" s="51"/>
      <c r="O76" s="51"/>
      <c r="P76" s="51"/>
      <c r="Q76" s="51"/>
      <c r="R76" s="51"/>
      <c r="S76" s="51"/>
      <c r="T76" s="51"/>
      <c r="U76" s="51"/>
      <c r="V76" s="52"/>
    </row>
    <row r="77" spans="1:22" ht="21.6" customHeight="1" x14ac:dyDescent="0.25">
      <c r="A77" s="47"/>
      <c r="B77" s="48"/>
      <c r="C77" s="55"/>
      <c r="D77" s="2"/>
      <c r="E77" s="2"/>
      <c r="F77" s="51"/>
      <c r="G77" s="51"/>
      <c r="H77" s="52"/>
      <c r="I77" s="53"/>
      <c r="J77" s="59"/>
      <c r="K77" s="51"/>
      <c r="L77" s="51"/>
      <c r="M77" s="51"/>
      <c r="N77" s="51"/>
      <c r="O77" s="51"/>
      <c r="P77" s="51"/>
      <c r="Q77" s="51"/>
      <c r="R77" s="51"/>
      <c r="S77" s="51"/>
      <c r="T77" s="51"/>
      <c r="U77" s="51"/>
      <c r="V77" s="52"/>
    </row>
    <row r="78" spans="1:22" ht="21.6" customHeight="1" x14ac:dyDescent="0.25">
      <c r="A78" s="47"/>
      <c r="B78" s="48"/>
      <c r="C78" s="60"/>
      <c r="D78" s="2"/>
      <c r="E78" s="2"/>
      <c r="F78" s="51"/>
      <c r="G78" s="51"/>
      <c r="H78" s="52"/>
      <c r="I78" s="53"/>
      <c r="J78" s="59"/>
      <c r="K78" s="51"/>
      <c r="L78" s="51"/>
      <c r="M78" s="51"/>
      <c r="N78" s="51"/>
      <c r="O78" s="51"/>
      <c r="P78" s="51"/>
      <c r="Q78" s="51"/>
      <c r="R78" s="51"/>
      <c r="S78" s="51"/>
      <c r="T78" s="51"/>
      <c r="U78" s="51"/>
      <c r="V78" s="52"/>
    </row>
    <row r="79" spans="1:22" ht="21.6" customHeight="1" x14ac:dyDescent="0.25">
      <c r="A79" s="47"/>
      <c r="B79" s="48"/>
      <c r="C79" s="60"/>
      <c r="D79" s="2"/>
      <c r="E79" s="2"/>
      <c r="F79" s="51"/>
      <c r="G79" s="51"/>
      <c r="H79" s="52"/>
      <c r="I79" s="53"/>
      <c r="J79" s="59"/>
      <c r="K79" s="51"/>
      <c r="L79" s="51"/>
      <c r="M79" s="51"/>
      <c r="N79" s="51"/>
      <c r="O79" s="51"/>
      <c r="P79" s="51"/>
      <c r="Q79" s="51"/>
      <c r="R79" s="51"/>
      <c r="S79" s="51"/>
      <c r="T79" s="51"/>
      <c r="U79" s="51"/>
      <c r="V79" s="52"/>
    </row>
    <row r="80" spans="1:22" ht="21.6" customHeight="1" x14ac:dyDescent="0.25">
      <c r="A80" s="47"/>
      <c r="B80" s="48"/>
      <c r="C80" s="60"/>
      <c r="D80" s="2"/>
      <c r="E80" s="2"/>
      <c r="F80" s="51"/>
      <c r="G80" s="51"/>
      <c r="H80" s="52"/>
      <c r="I80" s="53"/>
      <c r="J80" s="59"/>
      <c r="K80" s="51"/>
      <c r="L80" s="51"/>
      <c r="M80" s="51"/>
      <c r="N80" s="51"/>
      <c r="O80" s="51"/>
      <c r="P80" s="51"/>
      <c r="Q80" s="51"/>
      <c r="R80" s="51"/>
      <c r="S80" s="51"/>
      <c r="T80" s="51"/>
      <c r="U80" s="51"/>
      <c r="V80" s="52"/>
    </row>
    <row r="81" spans="1:22" ht="21.6" customHeight="1" x14ac:dyDescent="0.25">
      <c r="A81" s="47"/>
      <c r="B81" s="48"/>
      <c r="C81" s="60"/>
      <c r="D81" s="2"/>
      <c r="E81" s="2"/>
      <c r="F81" s="51"/>
      <c r="G81" s="51"/>
      <c r="H81" s="52"/>
      <c r="I81" s="53"/>
      <c r="J81" s="59"/>
      <c r="K81" s="51"/>
      <c r="L81" s="51"/>
      <c r="M81" s="51"/>
      <c r="N81" s="51"/>
      <c r="O81" s="51"/>
      <c r="P81" s="51"/>
      <c r="Q81" s="51"/>
      <c r="R81" s="51"/>
      <c r="S81" s="51"/>
      <c r="T81" s="51"/>
      <c r="U81" s="51"/>
      <c r="V81" s="52"/>
    </row>
    <row r="82" spans="1:22" ht="21.6" customHeight="1" x14ac:dyDescent="0.25">
      <c r="A82" s="47"/>
      <c r="B82" s="48"/>
      <c r="C82" s="60"/>
      <c r="D82" s="2"/>
      <c r="E82" s="2"/>
      <c r="F82" s="51"/>
      <c r="G82" s="51"/>
      <c r="H82" s="52"/>
      <c r="I82" s="53"/>
      <c r="J82" s="59"/>
      <c r="K82" s="51"/>
      <c r="L82" s="51"/>
      <c r="M82" s="51"/>
      <c r="N82" s="51"/>
      <c r="O82" s="51"/>
      <c r="P82" s="51"/>
      <c r="Q82" s="51"/>
      <c r="R82" s="51"/>
      <c r="S82" s="51"/>
      <c r="T82" s="51"/>
      <c r="U82" s="51"/>
      <c r="V82" s="52"/>
    </row>
    <row r="83" spans="1:22" ht="21.6" customHeight="1" x14ac:dyDescent="0.25">
      <c r="A83" s="47"/>
      <c r="B83" s="48"/>
      <c r="C83" s="60"/>
      <c r="D83" s="2"/>
      <c r="E83" s="2"/>
      <c r="F83" s="51"/>
      <c r="G83" s="51"/>
      <c r="H83" s="52"/>
      <c r="I83" s="53"/>
      <c r="J83" s="59"/>
      <c r="K83" s="51"/>
      <c r="L83" s="51"/>
      <c r="M83" s="51"/>
      <c r="N83" s="51"/>
      <c r="O83" s="51"/>
      <c r="P83" s="51"/>
      <c r="Q83" s="51"/>
      <c r="R83" s="51"/>
      <c r="S83" s="51"/>
      <c r="T83" s="51"/>
      <c r="U83" s="51"/>
      <c r="V83" s="52"/>
    </row>
    <row r="84" spans="1:22" ht="21.6" customHeight="1" x14ac:dyDescent="0.25">
      <c r="A84" s="47"/>
      <c r="B84" s="48"/>
      <c r="C84" s="60"/>
      <c r="D84" s="2"/>
      <c r="E84" s="2"/>
      <c r="F84" s="51"/>
      <c r="G84" s="51"/>
      <c r="H84" s="52"/>
      <c r="I84" s="53"/>
      <c r="J84" s="59"/>
      <c r="K84" s="51"/>
      <c r="L84" s="51"/>
      <c r="M84" s="51"/>
      <c r="N84" s="51"/>
      <c r="O84" s="51"/>
      <c r="P84" s="51"/>
      <c r="Q84" s="51"/>
      <c r="R84" s="51"/>
      <c r="S84" s="51"/>
      <c r="T84" s="51"/>
      <c r="U84" s="51"/>
      <c r="V84" s="52"/>
    </row>
    <row r="85" spans="1:22" ht="21.6" customHeight="1" x14ac:dyDescent="0.25">
      <c r="A85" s="47"/>
      <c r="B85" s="48"/>
      <c r="C85" s="60"/>
      <c r="D85" s="2"/>
      <c r="E85" s="2"/>
      <c r="F85" s="51"/>
      <c r="G85" s="51"/>
      <c r="H85" s="52"/>
      <c r="I85" s="53"/>
      <c r="J85" s="59"/>
      <c r="K85" s="51"/>
      <c r="L85" s="51"/>
      <c r="M85" s="51"/>
      <c r="N85" s="51"/>
      <c r="O85" s="51"/>
      <c r="P85" s="51"/>
      <c r="Q85" s="51"/>
      <c r="R85" s="51"/>
      <c r="S85" s="51"/>
      <c r="T85" s="51"/>
      <c r="U85" s="51"/>
      <c r="V85" s="52"/>
    </row>
    <row r="86" spans="1:22" ht="21.6" customHeight="1" x14ac:dyDescent="0.25">
      <c r="A86" s="47"/>
      <c r="B86" s="48"/>
      <c r="C86" s="60"/>
      <c r="D86" s="2"/>
      <c r="E86" s="2"/>
      <c r="F86" s="51"/>
      <c r="G86" s="51"/>
      <c r="H86" s="52"/>
      <c r="I86" s="53"/>
      <c r="J86" s="59"/>
      <c r="K86" s="51"/>
      <c r="L86" s="51"/>
      <c r="M86" s="51"/>
      <c r="N86" s="51"/>
      <c r="O86" s="51"/>
      <c r="P86" s="51"/>
      <c r="Q86" s="51"/>
      <c r="R86" s="51"/>
      <c r="S86" s="51"/>
      <c r="T86" s="51"/>
      <c r="U86" s="51"/>
      <c r="V86" s="52"/>
    </row>
    <row r="87" spans="1:22" ht="21.6" customHeight="1" x14ac:dyDescent="0.25">
      <c r="A87" s="47"/>
      <c r="B87" s="48"/>
      <c r="C87" s="60"/>
      <c r="D87" s="2"/>
      <c r="E87" s="2"/>
      <c r="F87" s="51"/>
      <c r="G87" s="51"/>
      <c r="H87" s="52"/>
      <c r="I87" s="53"/>
      <c r="J87" s="59"/>
      <c r="K87" s="51"/>
      <c r="L87" s="51"/>
      <c r="M87" s="51"/>
      <c r="N87" s="51"/>
      <c r="O87" s="51"/>
      <c r="P87" s="51"/>
      <c r="Q87" s="51"/>
      <c r="R87" s="51"/>
      <c r="S87" s="51"/>
      <c r="T87" s="51"/>
      <c r="U87" s="51"/>
      <c r="V87" s="52"/>
    </row>
    <row r="88" spans="1:22" ht="21.6" customHeight="1" x14ac:dyDescent="0.25">
      <c r="A88" s="47"/>
      <c r="B88" s="48"/>
      <c r="C88" s="60"/>
      <c r="D88" s="2"/>
      <c r="E88" s="2"/>
      <c r="F88" s="51"/>
      <c r="G88" s="51"/>
      <c r="H88" s="52"/>
      <c r="I88" s="53"/>
      <c r="J88" s="59"/>
      <c r="K88" s="51"/>
      <c r="L88" s="51"/>
      <c r="M88" s="51"/>
      <c r="N88" s="51"/>
      <c r="O88" s="51"/>
      <c r="P88" s="51"/>
      <c r="Q88" s="51"/>
      <c r="R88" s="51"/>
      <c r="S88" s="51"/>
      <c r="T88" s="51"/>
      <c r="U88" s="51"/>
      <c r="V88" s="52"/>
    </row>
    <row r="89" spans="1:22" ht="21.6" customHeight="1" x14ac:dyDescent="0.25">
      <c r="A89" s="47"/>
      <c r="B89" s="48"/>
      <c r="C89" s="60"/>
      <c r="D89" s="2"/>
      <c r="E89" s="2"/>
      <c r="F89" s="51"/>
      <c r="G89" s="51"/>
      <c r="H89" s="52"/>
      <c r="I89" s="53"/>
      <c r="J89" s="59"/>
      <c r="K89" s="51"/>
      <c r="L89" s="51"/>
      <c r="M89" s="51"/>
      <c r="N89" s="51"/>
      <c r="O89" s="51"/>
      <c r="P89" s="51"/>
      <c r="Q89" s="51"/>
      <c r="R89" s="51"/>
      <c r="S89" s="51"/>
      <c r="T89" s="51"/>
      <c r="U89" s="51"/>
      <c r="V89" s="52"/>
    </row>
    <row r="90" spans="1:22" ht="21.6" customHeight="1" x14ac:dyDescent="0.25">
      <c r="A90" s="47"/>
      <c r="B90" s="48"/>
      <c r="C90" s="60"/>
      <c r="D90" s="2"/>
      <c r="E90" s="2"/>
      <c r="F90" s="51"/>
      <c r="G90" s="51"/>
      <c r="H90" s="52"/>
      <c r="I90" s="53"/>
      <c r="J90" s="59"/>
      <c r="K90" s="51"/>
      <c r="L90" s="51"/>
      <c r="M90" s="51"/>
      <c r="N90" s="51"/>
      <c r="O90" s="51"/>
      <c r="P90" s="51"/>
      <c r="Q90" s="51"/>
      <c r="R90" s="51"/>
      <c r="S90" s="51"/>
      <c r="T90" s="51"/>
      <c r="U90" s="51"/>
      <c r="V90" s="52"/>
    </row>
    <row r="91" spans="1:22" ht="21.6" customHeight="1" x14ac:dyDescent="0.25">
      <c r="A91" s="47"/>
      <c r="B91" s="48"/>
      <c r="C91" s="60"/>
      <c r="D91" s="2"/>
      <c r="E91" s="2"/>
      <c r="F91" s="51"/>
      <c r="G91" s="51"/>
      <c r="H91" s="52"/>
      <c r="I91" s="53"/>
      <c r="J91" s="59"/>
      <c r="K91" s="51"/>
      <c r="L91" s="51"/>
      <c r="M91" s="51"/>
      <c r="N91" s="51"/>
      <c r="O91" s="51"/>
      <c r="P91" s="51"/>
      <c r="Q91" s="51"/>
      <c r="R91" s="51"/>
      <c r="S91" s="51"/>
      <c r="T91" s="51"/>
      <c r="U91" s="51"/>
      <c r="V91" s="52"/>
    </row>
    <row r="92" spans="1:22" ht="21.6" customHeight="1" x14ac:dyDescent="0.25">
      <c r="A92" s="47"/>
      <c r="B92" s="48"/>
      <c r="C92" s="60"/>
      <c r="D92" s="2"/>
      <c r="E92" s="2"/>
      <c r="F92" s="51"/>
      <c r="G92" s="51"/>
      <c r="H92" s="52"/>
      <c r="I92" s="53"/>
      <c r="J92" s="59"/>
      <c r="K92" s="51"/>
      <c r="L92" s="51"/>
      <c r="M92" s="51"/>
      <c r="N92" s="51"/>
      <c r="O92" s="51"/>
      <c r="P92" s="51"/>
      <c r="Q92" s="51"/>
      <c r="R92" s="51"/>
      <c r="S92" s="51"/>
      <c r="T92" s="51"/>
      <c r="U92" s="51"/>
      <c r="V92" s="52"/>
    </row>
    <row r="93" spans="1:22" ht="21.6" customHeight="1" x14ac:dyDescent="0.25">
      <c r="A93" s="47"/>
      <c r="B93" s="48"/>
      <c r="C93" s="60"/>
      <c r="D93" s="2"/>
      <c r="E93" s="2"/>
      <c r="F93" s="51"/>
      <c r="G93" s="51"/>
      <c r="H93" s="52"/>
      <c r="I93" s="53"/>
      <c r="J93" s="59"/>
      <c r="K93" s="51"/>
      <c r="L93" s="51"/>
      <c r="M93" s="51"/>
      <c r="N93" s="51"/>
      <c r="O93" s="51"/>
      <c r="P93" s="51"/>
      <c r="Q93" s="51"/>
      <c r="R93" s="51"/>
      <c r="S93" s="51"/>
      <c r="T93" s="51"/>
      <c r="U93" s="51"/>
      <c r="V93" s="52"/>
    </row>
    <row r="94" spans="1:22" ht="21.6" customHeight="1" x14ac:dyDescent="0.25">
      <c r="A94" s="47"/>
      <c r="B94" s="48"/>
      <c r="C94" s="60"/>
      <c r="D94" s="2"/>
      <c r="E94" s="2"/>
      <c r="F94" s="51"/>
      <c r="G94" s="51"/>
      <c r="H94" s="52"/>
      <c r="I94" s="53"/>
      <c r="J94" s="59"/>
      <c r="K94" s="51"/>
      <c r="L94" s="51"/>
      <c r="M94" s="51"/>
      <c r="N94" s="51"/>
      <c r="O94" s="51"/>
      <c r="P94" s="51"/>
      <c r="Q94" s="51"/>
      <c r="R94" s="51"/>
      <c r="S94" s="51"/>
      <c r="T94" s="51"/>
      <c r="U94" s="51"/>
      <c r="V94" s="52"/>
    </row>
    <row r="95" spans="1:22" ht="21.6" customHeight="1" x14ac:dyDescent="0.25">
      <c r="A95" s="47"/>
      <c r="B95" s="48"/>
      <c r="C95" s="60"/>
      <c r="D95" s="2"/>
      <c r="E95" s="2"/>
      <c r="F95" s="51"/>
      <c r="G95" s="51"/>
      <c r="H95" s="52"/>
      <c r="I95" s="53"/>
      <c r="J95" s="59"/>
      <c r="K95" s="51"/>
      <c r="L95" s="51"/>
      <c r="M95" s="51"/>
      <c r="N95" s="51"/>
      <c r="O95" s="51"/>
      <c r="P95" s="51"/>
      <c r="Q95" s="51"/>
      <c r="R95" s="51"/>
      <c r="S95" s="51"/>
      <c r="T95" s="51"/>
      <c r="U95" s="51"/>
      <c r="V95" s="52"/>
    </row>
    <row r="96" spans="1:22" ht="21.6" customHeight="1" x14ac:dyDescent="0.25">
      <c r="A96" s="47"/>
      <c r="B96" s="48"/>
      <c r="C96" s="60"/>
      <c r="D96" s="2"/>
      <c r="E96" s="2"/>
      <c r="F96" s="51"/>
      <c r="G96" s="51"/>
      <c r="H96" s="52"/>
      <c r="I96" s="53"/>
      <c r="J96" s="59"/>
      <c r="K96" s="51"/>
      <c r="L96" s="51"/>
      <c r="M96" s="51"/>
      <c r="N96" s="51"/>
      <c r="O96" s="51"/>
      <c r="P96" s="51"/>
      <c r="Q96" s="51"/>
      <c r="R96" s="51"/>
      <c r="S96" s="51"/>
      <c r="T96" s="51"/>
      <c r="U96" s="51"/>
      <c r="V96" s="52"/>
    </row>
    <row r="97" spans="1:22" ht="21.6" customHeight="1" x14ac:dyDescent="0.25">
      <c r="A97" s="47"/>
      <c r="B97" s="48"/>
      <c r="C97" s="60"/>
      <c r="D97" s="2"/>
      <c r="E97" s="2"/>
      <c r="F97" s="51"/>
      <c r="G97" s="51"/>
      <c r="H97" s="52"/>
      <c r="I97" s="53"/>
      <c r="J97" s="59"/>
      <c r="K97" s="51"/>
      <c r="L97" s="51"/>
      <c r="M97" s="51"/>
      <c r="N97" s="51"/>
      <c r="O97" s="51"/>
      <c r="P97" s="51"/>
      <c r="Q97" s="51"/>
      <c r="R97" s="51"/>
      <c r="S97" s="51"/>
      <c r="T97" s="51"/>
      <c r="U97" s="51"/>
      <c r="V97" s="52"/>
    </row>
    <row r="98" spans="1:22" ht="21.6" customHeight="1" x14ac:dyDescent="0.25">
      <c r="A98" s="47"/>
      <c r="B98" s="48"/>
      <c r="C98" s="60"/>
      <c r="D98" s="2"/>
      <c r="E98" s="2"/>
      <c r="F98" s="51"/>
      <c r="G98" s="51"/>
      <c r="H98" s="52"/>
      <c r="I98" s="53"/>
      <c r="J98" s="59"/>
      <c r="K98" s="51"/>
      <c r="L98" s="51"/>
      <c r="M98" s="51"/>
      <c r="N98" s="51"/>
      <c r="O98" s="51"/>
      <c r="P98" s="51"/>
      <c r="Q98" s="51"/>
      <c r="R98" s="51"/>
      <c r="S98" s="51"/>
      <c r="T98" s="51"/>
      <c r="U98" s="51"/>
      <c r="V98" s="52"/>
    </row>
    <row r="99" spans="1:22" ht="21.6" customHeight="1" x14ac:dyDescent="0.25">
      <c r="A99" s="47"/>
      <c r="B99" s="48"/>
      <c r="C99" s="60"/>
      <c r="D99" s="2"/>
      <c r="E99" s="2"/>
      <c r="F99" s="51"/>
      <c r="G99" s="51"/>
      <c r="H99" s="52"/>
      <c r="I99" s="53"/>
      <c r="J99" s="59"/>
      <c r="K99" s="51"/>
      <c r="L99" s="51"/>
      <c r="M99" s="51"/>
      <c r="N99" s="51"/>
      <c r="O99" s="51"/>
      <c r="P99" s="51"/>
      <c r="Q99" s="51"/>
      <c r="R99" s="51"/>
      <c r="S99" s="51"/>
      <c r="T99" s="51"/>
      <c r="U99" s="51"/>
      <c r="V99" s="52"/>
    </row>
    <row r="100" spans="1:22" ht="21.6" customHeight="1" x14ac:dyDescent="0.25">
      <c r="A100" s="47"/>
      <c r="B100" s="48"/>
      <c r="C100" s="60"/>
      <c r="D100" s="2"/>
      <c r="E100" s="2"/>
      <c r="F100" s="51"/>
      <c r="G100" s="51"/>
      <c r="H100" s="52"/>
      <c r="I100" s="53"/>
      <c r="J100" s="59"/>
      <c r="K100" s="51"/>
      <c r="L100" s="51"/>
      <c r="M100" s="51"/>
      <c r="N100" s="51"/>
      <c r="O100" s="51"/>
      <c r="P100" s="51"/>
      <c r="Q100" s="51"/>
      <c r="R100" s="51"/>
      <c r="S100" s="51"/>
      <c r="T100" s="51"/>
      <c r="U100" s="51"/>
      <c r="V100" s="52"/>
    </row>
    <row r="101" spans="1:22" ht="21.6" customHeight="1" x14ac:dyDescent="0.25">
      <c r="A101" s="47"/>
      <c r="B101" s="48"/>
      <c r="C101" s="60"/>
      <c r="D101" s="2"/>
      <c r="E101" s="2"/>
      <c r="F101" s="51"/>
      <c r="G101" s="51"/>
      <c r="H101" s="52"/>
      <c r="I101" s="53"/>
      <c r="J101" s="59"/>
      <c r="K101" s="51"/>
      <c r="L101" s="51"/>
      <c r="M101" s="51"/>
      <c r="N101" s="51"/>
      <c r="O101" s="51"/>
      <c r="P101" s="51"/>
      <c r="Q101" s="51"/>
      <c r="R101" s="51"/>
      <c r="S101" s="51"/>
      <c r="T101" s="51"/>
      <c r="U101" s="51"/>
      <c r="V101" s="52"/>
    </row>
    <row r="102" spans="1:22" ht="21.6" customHeight="1" x14ac:dyDescent="0.25">
      <c r="A102" s="47"/>
      <c r="B102" s="48"/>
      <c r="C102" s="60"/>
      <c r="D102" s="2"/>
      <c r="E102" s="2"/>
      <c r="F102" s="51"/>
      <c r="G102" s="51"/>
      <c r="H102" s="52"/>
      <c r="I102" s="53"/>
      <c r="J102" s="59"/>
      <c r="K102" s="51"/>
      <c r="L102" s="51"/>
      <c r="M102" s="51"/>
      <c r="N102" s="51"/>
      <c r="O102" s="51"/>
      <c r="P102" s="51"/>
      <c r="Q102" s="51"/>
      <c r="R102" s="51"/>
      <c r="S102" s="51"/>
      <c r="T102" s="51"/>
      <c r="U102" s="51"/>
      <c r="V102" s="52"/>
    </row>
    <row r="103" spans="1:22" ht="21.6" customHeight="1" x14ac:dyDescent="0.25">
      <c r="A103" s="47"/>
      <c r="B103" s="48"/>
      <c r="C103" s="60"/>
      <c r="D103" s="2"/>
      <c r="E103" s="2"/>
      <c r="F103" s="51"/>
      <c r="G103" s="51"/>
      <c r="H103" s="52"/>
      <c r="I103" s="53"/>
      <c r="J103" s="59"/>
      <c r="K103" s="51"/>
      <c r="L103" s="51"/>
      <c r="M103" s="51"/>
      <c r="N103" s="51"/>
      <c r="O103" s="51"/>
      <c r="P103" s="51"/>
      <c r="Q103" s="51"/>
      <c r="R103" s="51"/>
      <c r="S103" s="51"/>
      <c r="T103" s="51"/>
      <c r="U103" s="51"/>
      <c r="V103" s="52"/>
    </row>
    <row r="104" spans="1:22" ht="21.6" customHeight="1" x14ac:dyDescent="0.25">
      <c r="A104" s="47"/>
      <c r="B104" s="48"/>
      <c r="C104" s="60"/>
      <c r="D104" s="2"/>
      <c r="E104" s="2"/>
      <c r="F104" s="51"/>
      <c r="G104" s="51"/>
      <c r="H104" s="52"/>
      <c r="I104" s="53"/>
      <c r="J104" s="59"/>
      <c r="K104" s="51"/>
      <c r="L104" s="51"/>
      <c r="M104" s="51"/>
      <c r="N104" s="51"/>
      <c r="O104" s="51"/>
      <c r="P104" s="51"/>
      <c r="Q104" s="51"/>
      <c r="R104" s="51"/>
      <c r="S104" s="51"/>
      <c r="T104" s="51"/>
      <c r="U104" s="51"/>
      <c r="V104" s="52"/>
    </row>
    <row r="105" spans="1:22" ht="21.6" customHeight="1" x14ac:dyDescent="0.25">
      <c r="A105" s="47"/>
      <c r="B105" s="48"/>
      <c r="C105" s="60"/>
      <c r="D105" s="2"/>
      <c r="E105" s="2"/>
      <c r="F105" s="51"/>
      <c r="G105" s="51"/>
      <c r="H105" s="52"/>
      <c r="I105" s="53"/>
      <c r="J105" s="59"/>
      <c r="K105" s="51"/>
      <c r="L105" s="51"/>
      <c r="M105" s="51"/>
      <c r="N105" s="51"/>
      <c r="O105" s="51"/>
      <c r="P105" s="51"/>
      <c r="Q105" s="51"/>
      <c r="R105" s="51"/>
      <c r="S105" s="51"/>
      <c r="T105" s="51"/>
      <c r="U105" s="51"/>
      <c r="V105" s="52"/>
    </row>
    <row r="106" spans="1:22" ht="21.6" customHeight="1" x14ac:dyDescent="0.25">
      <c r="A106" s="47"/>
      <c r="B106" s="48"/>
      <c r="C106" s="60"/>
      <c r="D106" s="2"/>
      <c r="E106" s="2"/>
      <c r="F106" s="51"/>
      <c r="G106" s="51"/>
      <c r="H106" s="52"/>
      <c r="I106" s="53"/>
      <c r="J106" s="59"/>
      <c r="K106" s="51"/>
      <c r="L106" s="51"/>
      <c r="M106" s="51"/>
      <c r="N106" s="51"/>
      <c r="O106" s="51"/>
      <c r="P106" s="51"/>
      <c r="Q106" s="51"/>
      <c r="R106" s="51"/>
      <c r="S106" s="51"/>
      <c r="T106" s="51"/>
      <c r="U106" s="51"/>
      <c r="V106" s="52"/>
    </row>
    <row r="107" spans="1:22" ht="21.6" customHeight="1" x14ac:dyDescent="0.25">
      <c r="A107" s="47"/>
      <c r="B107" s="48"/>
      <c r="C107" s="60"/>
      <c r="D107" s="2"/>
      <c r="E107" s="2"/>
      <c r="F107" s="51"/>
      <c r="G107" s="51"/>
      <c r="H107" s="52"/>
      <c r="I107" s="53"/>
      <c r="J107" s="59"/>
      <c r="K107" s="51"/>
      <c r="L107" s="51"/>
      <c r="M107" s="51"/>
      <c r="N107" s="51"/>
      <c r="O107" s="51"/>
      <c r="P107" s="51"/>
      <c r="Q107" s="51"/>
      <c r="R107" s="51"/>
      <c r="S107" s="51"/>
      <c r="T107" s="51"/>
      <c r="U107" s="51"/>
      <c r="V107" s="52"/>
    </row>
    <row r="108" spans="1:22" ht="21.6" customHeight="1" x14ac:dyDescent="0.25">
      <c r="A108" s="47"/>
      <c r="B108" s="48"/>
      <c r="C108" s="60"/>
      <c r="D108" s="2"/>
      <c r="E108" s="2"/>
      <c r="F108" s="51"/>
      <c r="G108" s="51"/>
      <c r="H108" s="52"/>
      <c r="I108" s="53"/>
      <c r="J108" s="59"/>
      <c r="K108" s="51"/>
      <c r="L108" s="51"/>
      <c r="M108" s="51"/>
      <c r="N108" s="51"/>
      <c r="O108" s="51"/>
      <c r="P108" s="51"/>
      <c r="Q108" s="51"/>
      <c r="R108" s="51"/>
      <c r="S108" s="51"/>
      <c r="T108" s="51"/>
      <c r="U108" s="51"/>
      <c r="V108" s="52"/>
    </row>
    <row r="109" spans="1:22" ht="21.6" customHeight="1" x14ac:dyDescent="0.25">
      <c r="A109" s="47"/>
      <c r="B109" s="48"/>
      <c r="C109" s="60"/>
      <c r="D109" s="2"/>
      <c r="E109" s="2"/>
      <c r="F109" s="51"/>
      <c r="G109" s="51"/>
      <c r="H109" s="52"/>
      <c r="I109" s="53"/>
      <c r="J109" s="59"/>
      <c r="K109" s="51"/>
      <c r="L109" s="51"/>
      <c r="M109" s="51"/>
      <c r="N109" s="51"/>
      <c r="O109" s="51"/>
      <c r="P109" s="51"/>
      <c r="Q109" s="51"/>
      <c r="R109" s="51"/>
      <c r="S109" s="51"/>
      <c r="T109" s="51"/>
      <c r="U109" s="51"/>
      <c r="V109" s="52"/>
    </row>
    <row r="110" spans="1:22" ht="21.6" customHeight="1" x14ac:dyDescent="0.25">
      <c r="A110" s="47"/>
      <c r="B110" s="48"/>
      <c r="C110" s="60"/>
      <c r="D110" s="2"/>
      <c r="E110" s="2"/>
      <c r="F110" s="51"/>
      <c r="G110" s="51"/>
      <c r="H110" s="52"/>
      <c r="I110" s="53"/>
      <c r="J110" s="59"/>
      <c r="K110" s="51"/>
      <c r="L110" s="51"/>
      <c r="M110" s="51"/>
      <c r="N110" s="51"/>
      <c r="O110" s="51"/>
      <c r="P110" s="51"/>
      <c r="Q110" s="51"/>
      <c r="R110" s="51"/>
      <c r="S110" s="51"/>
      <c r="T110" s="51"/>
      <c r="U110" s="51"/>
      <c r="V110" s="52"/>
    </row>
    <row r="111" spans="1:22" ht="21.6" customHeight="1" x14ac:dyDescent="0.25">
      <c r="A111" s="47"/>
      <c r="B111" s="48"/>
      <c r="C111" s="60"/>
      <c r="D111" s="2"/>
      <c r="E111" s="2"/>
      <c r="F111" s="51"/>
      <c r="G111" s="51"/>
      <c r="H111" s="52"/>
      <c r="I111" s="53"/>
      <c r="J111" s="59"/>
      <c r="K111" s="51"/>
      <c r="L111" s="51"/>
      <c r="M111" s="51"/>
      <c r="N111" s="51"/>
      <c r="O111" s="51"/>
      <c r="P111" s="51"/>
      <c r="Q111" s="51"/>
      <c r="R111" s="51"/>
      <c r="S111" s="51"/>
      <c r="T111" s="51"/>
      <c r="U111" s="51"/>
      <c r="V111" s="52"/>
    </row>
    <row r="112" spans="1:22" ht="21.6" customHeight="1" x14ac:dyDescent="0.25">
      <c r="A112" s="47"/>
      <c r="B112" s="48"/>
      <c r="C112" s="60"/>
      <c r="D112" s="2"/>
      <c r="E112" s="2"/>
      <c r="F112" s="51"/>
      <c r="G112" s="51"/>
      <c r="H112" s="52"/>
      <c r="I112" s="53"/>
      <c r="J112" s="59"/>
      <c r="K112" s="51"/>
      <c r="L112" s="51"/>
      <c r="M112" s="51"/>
      <c r="N112" s="51"/>
      <c r="O112" s="51"/>
      <c r="P112" s="51"/>
      <c r="Q112" s="51"/>
      <c r="R112" s="51"/>
      <c r="S112" s="51"/>
      <c r="T112" s="51"/>
      <c r="U112" s="51"/>
      <c r="V112" s="52"/>
    </row>
    <row r="113" spans="1:22" ht="21.6" customHeight="1" x14ac:dyDescent="0.25">
      <c r="A113" s="47"/>
      <c r="B113" s="48"/>
      <c r="C113" s="60"/>
      <c r="D113" s="2"/>
      <c r="E113" s="2"/>
      <c r="F113" s="51"/>
      <c r="G113" s="51"/>
      <c r="H113" s="52"/>
      <c r="I113" s="53"/>
      <c r="J113" s="59"/>
      <c r="K113" s="51"/>
      <c r="L113" s="51"/>
      <c r="M113" s="51"/>
      <c r="N113" s="51"/>
      <c r="O113" s="51"/>
      <c r="P113" s="51"/>
      <c r="Q113" s="51"/>
      <c r="R113" s="51"/>
      <c r="S113" s="51"/>
      <c r="T113" s="51"/>
      <c r="U113" s="51"/>
      <c r="V113" s="52"/>
    </row>
    <row r="114" spans="1:22" ht="21.6" customHeight="1" x14ac:dyDescent="0.25">
      <c r="A114" s="47"/>
      <c r="B114" s="48"/>
      <c r="C114" s="60"/>
      <c r="D114" s="2"/>
      <c r="E114" s="2"/>
      <c r="F114" s="51"/>
      <c r="G114" s="51"/>
      <c r="H114" s="52"/>
      <c r="I114" s="53"/>
      <c r="J114" s="59"/>
      <c r="K114" s="51"/>
      <c r="L114" s="51"/>
      <c r="M114" s="51"/>
      <c r="N114" s="51"/>
      <c r="O114" s="51"/>
      <c r="P114" s="51"/>
      <c r="Q114" s="51"/>
      <c r="R114" s="51"/>
      <c r="S114" s="51"/>
      <c r="T114" s="51"/>
      <c r="U114" s="51"/>
      <c r="V114" s="52"/>
    </row>
    <row r="115" spans="1:22" ht="21.6" customHeight="1" x14ac:dyDescent="0.25">
      <c r="A115" s="47"/>
      <c r="B115" s="48"/>
      <c r="C115" s="60"/>
      <c r="D115" s="2"/>
      <c r="E115" s="2"/>
      <c r="F115" s="51"/>
      <c r="G115" s="51"/>
      <c r="H115" s="52"/>
      <c r="I115" s="53"/>
      <c r="J115" s="59"/>
      <c r="K115" s="51"/>
      <c r="L115" s="51"/>
      <c r="M115" s="51"/>
      <c r="N115" s="51"/>
      <c r="O115" s="51"/>
      <c r="P115" s="51"/>
      <c r="Q115" s="51"/>
      <c r="R115" s="51"/>
      <c r="S115" s="51"/>
      <c r="T115" s="51"/>
      <c r="U115" s="51"/>
      <c r="V115" s="52"/>
    </row>
    <row r="116" spans="1:22" ht="21.6" customHeight="1" x14ac:dyDescent="0.25">
      <c r="A116" s="47"/>
      <c r="B116" s="48"/>
      <c r="C116" s="60"/>
      <c r="D116" s="2"/>
      <c r="E116" s="2"/>
      <c r="F116" s="51"/>
      <c r="G116" s="51"/>
      <c r="H116" s="52"/>
      <c r="I116" s="53"/>
      <c r="J116" s="59"/>
      <c r="K116" s="51"/>
      <c r="L116" s="51"/>
      <c r="M116" s="51"/>
      <c r="N116" s="51"/>
      <c r="O116" s="51"/>
      <c r="P116" s="51"/>
      <c r="Q116" s="51"/>
      <c r="R116" s="51"/>
      <c r="S116" s="51"/>
      <c r="T116" s="51"/>
      <c r="U116" s="51"/>
      <c r="V116" s="52"/>
    </row>
    <row r="117" spans="1:22" ht="21.6" customHeight="1" x14ac:dyDescent="0.25">
      <c r="A117" s="47"/>
      <c r="B117" s="48"/>
      <c r="C117" s="60"/>
      <c r="D117" s="2"/>
      <c r="E117" s="2"/>
      <c r="F117" s="51"/>
      <c r="G117" s="51"/>
      <c r="H117" s="52"/>
      <c r="I117" s="53"/>
      <c r="J117" s="59"/>
      <c r="K117" s="51"/>
      <c r="L117" s="51"/>
      <c r="M117" s="51"/>
      <c r="N117" s="51"/>
      <c r="O117" s="51"/>
      <c r="P117" s="51"/>
      <c r="Q117" s="51"/>
      <c r="R117" s="51"/>
      <c r="S117" s="51"/>
      <c r="T117" s="51"/>
      <c r="U117" s="51"/>
      <c r="V117" s="52"/>
    </row>
    <row r="118" spans="1:22" ht="21.6" customHeight="1" x14ac:dyDescent="0.25">
      <c r="A118" s="47"/>
      <c r="B118" s="48"/>
      <c r="C118" s="60"/>
      <c r="D118" s="2"/>
      <c r="E118" s="2"/>
      <c r="F118" s="51"/>
      <c r="G118" s="51"/>
      <c r="H118" s="52"/>
      <c r="I118" s="53"/>
      <c r="J118" s="59"/>
      <c r="K118" s="51"/>
      <c r="L118" s="51"/>
      <c r="M118" s="51"/>
      <c r="N118" s="51"/>
      <c r="O118" s="51"/>
      <c r="P118" s="51"/>
      <c r="Q118" s="51"/>
      <c r="R118" s="51"/>
      <c r="S118" s="51"/>
      <c r="T118" s="51"/>
      <c r="U118" s="51"/>
      <c r="V118" s="52"/>
    </row>
    <row r="119" spans="1:22" ht="21.6" customHeight="1" x14ac:dyDescent="0.25">
      <c r="A119" s="47"/>
      <c r="B119" s="48"/>
      <c r="C119" s="60"/>
      <c r="D119" s="2"/>
      <c r="E119" s="2"/>
      <c r="F119" s="51"/>
      <c r="G119" s="51"/>
      <c r="H119" s="52"/>
      <c r="I119" s="53"/>
      <c r="J119" s="59"/>
      <c r="K119" s="51"/>
      <c r="L119" s="51"/>
      <c r="M119" s="51"/>
      <c r="N119" s="51"/>
      <c r="O119" s="51"/>
      <c r="P119" s="51"/>
      <c r="Q119" s="51"/>
      <c r="R119" s="51"/>
      <c r="S119" s="51"/>
      <c r="T119" s="51"/>
      <c r="U119" s="51"/>
      <c r="V119" s="52"/>
    </row>
    <row r="120" spans="1:22" ht="21.6" customHeight="1" x14ac:dyDescent="0.25">
      <c r="A120" s="47"/>
      <c r="B120" s="48"/>
      <c r="C120" s="60"/>
      <c r="D120" s="2"/>
      <c r="E120" s="2"/>
      <c r="F120" s="51"/>
      <c r="G120" s="51"/>
      <c r="H120" s="52"/>
      <c r="I120" s="53"/>
      <c r="J120" s="59"/>
      <c r="K120" s="51"/>
      <c r="L120" s="51"/>
      <c r="M120" s="51"/>
      <c r="N120" s="51"/>
      <c r="O120" s="51"/>
      <c r="P120" s="51"/>
      <c r="Q120" s="51"/>
      <c r="R120" s="51"/>
      <c r="S120" s="51"/>
      <c r="T120" s="51"/>
      <c r="U120" s="51"/>
      <c r="V120" s="52"/>
    </row>
    <row r="121" spans="1:22" ht="21.6" customHeight="1" x14ac:dyDescent="0.25">
      <c r="A121" s="47"/>
      <c r="B121" s="48"/>
      <c r="C121" s="60"/>
      <c r="D121" s="2"/>
      <c r="E121" s="2"/>
      <c r="F121" s="51"/>
      <c r="G121" s="51"/>
      <c r="H121" s="52"/>
      <c r="I121" s="53"/>
      <c r="J121" s="59"/>
      <c r="K121" s="51"/>
      <c r="L121" s="51"/>
      <c r="M121" s="51"/>
      <c r="N121" s="51"/>
      <c r="O121" s="51"/>
      <c r="P121" s="51"/>
      <c r="Q121" s="51"/>
      <c r="R121" s="51"/>
      <c r="S121" s="51"/>
      <c r="T121" s="51"/>
      <c r="U121" s="51"/>
      <c r="V121" s="52"/>
    </row>
    <row r="122" spans="1:22" ht="21.6" customHeight="1" x14ac:dyDescent="0.25">
      <c r="A122" s="47"/>
      <c r="B122" s="48"/>
      <c r="C122" s="60"/>
      <c r="D122" s="2"/>
      <c r="E122" s="2"/>
      <c r="F122" s="51"/>
      <c r="G122" s="51"/>
      <c r="H122" s="52"/>
      <c r="I122" s="53"/>
      <c r="J122" s="59"/>
      <c r="K122" s="51"/>
      <c r="L122" s="51"/>
      <c r="M122" s="51"/>
      <c r="N122" s="51"/>
      <c r="O122" s="51"/>
      <c r="P122" s="51"/>
      <c r="Q122" s="51"/>
      <c r="R122" s="51"/>
      <c r="S122" s="51"/>
      <c r="T122" s="51"/>
      <c r="U122" s="51"/>
      <c r="V122" s="52"/>
    </row>
    <row r="123" spans="1:22" ht="21.6" customHeight="1" x14ac:dyDescent="0.25">
      <c r="A123" s="47"/>
      <c r="B123" s="48"/>
      <c r="C123" s="60"/>
      <c r="D123" s="2"/>
      <c r="E123" s="2"/>
      <c r="F123" s="51"/>
      <c r="G123" s="51"/>
      <c r="H123" s="52"/>
      <c r="I123" s="53"/>
      <c r="J123" s="59"/>
      <c r="K123" s="51"/>
      <c r="L123" s="51"/>
      <c r="M123" s="51"/>
      <c r="N123" s="51"/>
      <c r="O123" s="51"/>
      <c r="P123" s="51"/>
      <c r="Q123" s="51"/>
      <c r="R123" s="51"/>
      <c r="S123" s="51"/>
      <c r="T123" s="51"/>
      <c r="U123" s="51"/>
      <c r="V123" s="52"/>
    </row>
    <row r="124" spans="1:22" ht="21.6" customHeight="1" x14ac:dyDescent="0.25">
      <c r="A124" s="47"/>
      <c r="B124" s="48"/>
      <c r="C124" s="60"/>
      <c r="D124" s="2"/>
      <c r="E124" s="2"/>
      <c r="F124" s="51"/>
      <c r="G124" s="51"/>
      <c r="H124" s="52"/>
      <c r="I124" s="53"/>
      <c r="J124" s="59"/>
      <c r="K124" s="51"/>
      <c r="L124" s="51"/>
      <c r="M124" s="51"/>
      <c r="N124" s="51"/>
      <c r="O124" s="51"/>
      <c r="P124" s="51"/>
      <c r="Q124" s="51"/>
      <c r="R124" s="51"/>
      <c r="S124" s="51"/>
      <c r="T124" s="51"/>
      <c r="U124" s="51"/>
      <c r="V124" s="52"/>
    </row>
    <row r="125" spans="1:22" ht="21.6" customHeight="1" x14ac:dyDescent="0.25">
      <c r="A125" s="47"/>
      <c r="B125" s="48"/>
      <c r="C125" s="60"/>
      <c r="D125" s="2"/>
      <c r="E125" s="2"/>
      <c r="F125" s="51"/>
      <c r="G125" s="51"/>
      <c r="H125" s="52"/>
      <c r="I125" s="53"/>
      <c r="J125" s="59"/>
      <c r="K125" s="51"/>
      <c r="L125" s="51"/>
      <c r="M125" s="51"/>
      <c r="N125" s="51"/>
      <c r="O125" s="51"/>
      <c r="P125" s="51"/>
      <c r="Q125" s="51"/>
      <c r="R125" s="51"/>
      <c r="S125" s="51"/>
      <c r="T125" s="51"/>
      <c r="U125" s="51"/>
      <c r="V125" s="52"/>
    </row>
    <row r="126" spans="1:22" ht="21.6" customHeight="1" x14ac:dyDescent="0.25">
      <c r="A126" s="47"/>
      <c r="B126" s="48"/>
      <c r="C126" s="60"/>
      <c r="D126" s="2"/>
      <c r="E126" s="2"/>
      <c r="F126" s="51"/>
      <c r="G126" s="51"/>
      <c r="H126" s="52"/>
      <c r="I126" s="53"/>
      <c r="J126" s="59"/>
      <c r="K126" s="51"/>
      <c r="L126" s="51"/>
      <c r="M126" s="51"/>
      <c r="N126" s="51"/>
      <c r="O126" s="51"/>
      <c r="P126" s="51"/>
      <c r="Q126" s="51"/>
      <c r="R126" s="51"/>
      <c r="S126" s="51"/>
      <c r="T126" s="51"/>
      <c r="U126" s="51"/>
      <c r="V126" s="52"/>
    </row>
    <row r="127" spans="1:22" ht="21.6" customHeight="1" x14ac:dyDescent="0.25">
      <c r="A127" s="47"/>
      <c r="B127" s="48"/>
      <c r="C127" s="60"/>
      <c r="D127" s="2"/>
      <c r="E127" s="2"/>
      <c r="F127" s="51"/>
      <c r="G127" s="51"/>
      <c r="H127" s="52"/>
      <c r="I127" s="53"/>
      <c r="J127" s="59"/>
      <c r="K127" s="51"/>
      <c r="L127" s="51"/>
      <c r="M127" s="51"/>
      <c r="N127" s="51"/>
      <c r="O127" s="51"/>
      <c r="P127" s="51"/>
      <c r="Q127" s="51"/>
      <c r="R127" s="51"/>
      <c r="S127" s="51"/>
      <c r="T127" s="51"/>
      <c r="U127" s="51"/>
      <c r="V127" s="52"/>
    </row>
    <row r="128" spans="1:22" ht="21.6" customHeight="1" x14ac:dyDescent="0.25">
      <c r="A128" s="47"/>
      <c r="B128" s="48"/>
      <c r="C128" s="60"/>
      <c r="D128" s="2"/>
      <c r="E128" s="2"/>
      <c r="F128" s="51"/>
      <c r="G128" s="51"/>
      <c r="H128" s="52"/>
      <c r="I128" s="53"/>
      <c r="J128" s="59"/>
      <c r="K128" s="51"/>
      <c r="L128" s="51"/>
      <c r="M128" s="51"/>
      <c r="N128" s="51"/>
      <c r="O128" s="51"/>
      <c r="P128" s="51"/>
      <c r="Q128" s="51"/>
      <c r="R128" s="51"/>
      <c r="S128" s="51"/>
      <c r="T128" s="51"/>
      <c r="U128" s="51"/>
      <c r="V128" s="52"/>
    </row>
    <row r="129" spans="1:22" ht="21.6" customHeight="1" x14ac:dyDescent="0.25">
      <c r="A129" s="47"/>
      <c r="B129" s="48"/>
      <c r="C129" s="60"/>
      <c r="D129" s="2"/>
      <c r="E129" s="2"/>
      <c r="F129" s="51"/>
      <c r="G129" s="51"/>
      <c r="H129" s="52"/>
      <c r="I129" s="53"/>
      <c r="J129" s="59"/>
      <c r="K129" s="51"/>
      <c r="L129" s="51"/>
      <c r="M129" s="51"/>
      <c r="N129" s="51"/>
      <c r="O129" s="51"/>
      <c r="P129" s="51"/>
      <c r="Q129" s="51"/>
      <c r="R129" s="51"/>
      <c r="S129" s="51"/>
      <c r="T129" s="51"/>
      <c r="U129" s="51"/>
      <c r="V129" s="52"/>
    </row>
    <row r="130" spans="1:22" ht="21.6" customHeight="1" x14ac:dyDescent="0.25">
      <c r="A130" s="47"/>
      <c r="B130" s="48"/>
      <c r="C130" s="60"/>
      <c r="D130" s="2"/>
      <c r="E130" s="2"/>
      <c r="F130" s="51"/>
      <c r="G130" s="51"/>
      <c r="H130" s="52"/>
      <c r="I130" s="53"/>
      <c r="J130" s="59"/>
      <c r="K130" s="51"/>
      <c r="L130" s="51"/>
      <c r="M130" s="51"/>
      <c r="N130" s="51"/>
      <c r="O130" s="51"/>
      <c r="P130" s="51"/>
      <c r="Q130" s="51"/>
      <c r="R130" s="51"/>
      <c r="S130" s="51"/>
      <c r="T130" s="51"/>
      <c r="U130" s="51"/>
      <c r="V130" s="52"/>
    </row>
    <row r="131" spans="1:22" ht="21.6" customHeight="1" x14ac:dyDescent="0.25">
      <c r="A131" s="47"/>
      <c r="B131" s="48"/>
      <c r="C131" s="60"/>
      <c r="D131" s="2"/>
      <c r="E131" s="2"/>
      <c r="F131" s="51"/>
      <c r="G131" s="51"/>
      <c r="H131" s="52"/>
      <c r="I131" s="53"/>
      <c r="J131" s="59"/>
      <c r="K131" s="51"/>
      <c r="L131" s="51"/>
      <c r="M131" s="51"/>
      <c r="N131" s="51"/>
      <c r="O131" s="51"/>
      <c r="P131" s="51"/>
      <c r="Q131" s="51"/>
      <c r="R131" s="51"/>
      <c r="S131" s="51"/>
      <c r="T131" s="51"/>
      <c r="U131" s="51"/>
      <c r="V131" s="52"/>
    </row>
    <row r="132" spans="1:22" ht="21.6" customHeight="1" x14ac:dyDescent="0.25">
      <c r="A132" s="47"/>
      <c r="B132" s="48"/>
      <c r="C132" s="60"/>
      <c r="D132" s="2"/>
      <c r="E132" s="2"/>
      <c r="F132" s="51"/>
      <c r="G132" s="51"/>
      <c r="H132" s="52"/>
      <c r="I132" s="53"/>
      <c r="J132" s="59"/>
      <c r="K132" s="51"/>
      <c r="L132" s="51"/>
      <c r="M132" s="51"/>
      <c r="N132" s="51"/>
      <c r="O132" s="51"/>
      <c r="P132" s="51"/>
      <c r="Q132" s="51"/>
      <c r="R132" s="51"/>
      <c r="S132" s="51"/>
      <c r="T132" s="51"/>
      <c r="U132" s="51"/>
      <c r="V132" s="52"/>
    </row>
    <row r="133" spans="1:22" ht="21.6" customHeight="1" x14ac:dyDescent="0.25">
      <c r="A133" s="47"/>
      <c r="B133" s="48"/>
      <c r="C133" s="60"/>
      <c r="D133" s="2"/>
      <c r="E133" s="2"/>
      <c r="F133" s="51"/>
      <c r="G133" s="51"/>
      <c r="H133" s="52"/>
      <c r="I133" s="53"/>
      <c r="J133" s="59"/>
      <c r="K133" s="51"/>
      <c r="L133" s="51"/>
      <c r="M133" s="51"/>
      <c r="N133" s="51"/>
      <c r="O133" s="51"/>
      <c r="P133" s="51"/>
      <c r="Q133" s="51"/>
      <c r="R133" s="51"/>
      <c r="S133" s="51"/>
      <c r="T133" s="51"/>
      <c r="U133" s="51"/>
      <c r="V133" s="52"/>
    </row>
    <row r="134" spans="1:22" ht="21.6" customHeight="1" x14ac:dyDescent="0.25">
      <c r="A134" s="47"/>
      <c r="B134" s="48"/>
      <c r="C134" s="60"/>
      <c r="D134" s="2"/>
      <c r="E134" s="2"/>
      <c r="F134" s="51"/>
      <c r="G134" s="51"/>
      <c r="H134" s="52"/>
      <c r="I134" s="53"/>
      <c r="J134" s="59"/>
      <c r="K134" s="51"/>
      <c r="L134" s="51"/>
      <c r="M134" s="51"/>
      <c r="N134" s="51"/>
      <c r="O134" s="51"/>
      <c r="P134" s="51"/>
      <c r="Q134" s="51"/>
      <c r="R134" s="51"/>
      <c r="S134" s="51"/>
      <c r="T134" s="51"/>
      <c r="U134" s="51"/>
      <c r="V134" s="52"/>
    </row>
    <row r="135" spans="1:22" ht="21.6" customHeight="1" x14ac:dyDescent="0.25">
      <c r="A135" s="47"/>
      <c r="B135" s="48"/>
      <c r="C135" s="60"/>
      <c r="D135" s="2"/>
      <c r="E135" s="2"/>
      <c r="F135" s="51"/>
      <c r="G135" s="51"/>
      <c r="H135" s="52"/>
      <c r="I135" s="53"/>
      <c r="J135" s="59"/>
      <c r="K135" s="51"/>
      <c r="L135" s="51"/>
      <c r="M135" s="51"/>
      <c r="N135" s="51"/>
      <c r="O135" s="51"/>
      <c r="P135" s="51"/>
      <c r="Q135" s="51"/>
      <c r="R135" s="51"/>
      <c r="S135" s="51"/>
      <c r="T135" s="51"/>
      <c r="U135" s="51"/>
      <c r="V135" s="52"/>
    </row>
    <row r="136" spans="1:22" ht="21.6" customHeight="1" x14ac:dyDescent="0.25">
      <c r="A136" s="47"/>
      <c r="B136" s="48"/>
      <c r="C136" s="60"/>
      <c r="D136" s="2"/>
      <c r="E136" s="2"/>
      <c r="F136" s="51"/>
      <c r="G136" s="51"/>
      <c r="H136" s="52"/>
      <c r="I136" s="53"/>
      <c r="J136" s="59"/>
      <c r="K136" s="51"/>
      <c r="L136" s="51"/>
      <c r="M136" s="51"/>
      <c r="N136" s="51"/>
      <c r="O136" s="51"/>
      <c r="P136" s="51"/>
      <c r="Q136" s="51"/>
      <c r="R136" s="51"/>
      <c r="S136" s="51"/>
      <c r="T136" s="51"/>
      <c r="U136" s="51"/>
      <c r="V136" s="52"/>
    </row>
    <row r="137" spans="1:22" ht="21.6" customHeight="1" x14ac:dyDescent="0.25">
      <c r="A137" s="47"/>
      <c r="B137" s="48"/>
      <c r="C137" s="60"/>
      <c r="D137" s="2"/>
      <c r="E137" s="2"/>
      <c r="F137" s="51"/>
      <c r="G137" s="51"/>
      <c r="H137" s="52"/>
      <c r="I137" s="53"/>
      <c r="J137" s="59"/>
      <c r="K137" s="51"/>
      <c r="L137" s="51"/>
      <c r="M137" s="51"/>
      <c r="N137" s="51"/>
      <c r="O137" s="51"/>
      <c r="P137" s="51"/>
      <c r="Q137" s="51"/>
      <c r="R137" s="51"/>
      <c r="S137" s="51"/>
      <c r="T137" s="51"/>
      <c r="U137" s="51"/>
      <c r="V137" s="52"/>
    </row>
    <row r="138" spans="1:22" ht="21.6" customHeight="1" x14ac:dyDescent="0.25">
      <c r="A138" s="47"/>
      <c r="B138" s="48"/>
      <c r="C138" s="60"/>
      <c r="D138" s="2"/>
      <c r="E138" s="2"/>
      <c r="F138" s="51"/>
      <c r="G138" s="51"/>
      <c r="H138" s="52"/>
      <c r="I138" s="53"/>
      <c r="J138" s="59"/>
      <c r="K138" s="51"/>
      <c r="L138" s="51"/>
      <c r="M138" s="51"/>
      <c r="N138" s="51"/>
      <c r="O138" s="51"/>
      <c r="P138" s="51"/>
      <c r="Q138" s="51"/>
      <c r="R138" s="51"/>
      <c r="S138" s="51"/>
      <c r="T138" s="51"/>
      <c r="U138" s="51"/>
      <c r="V138" s="52"/>
    </row>
    <row r="139" spans="1:22" ht="21.6" customHeight="1" x14ac:dyDescent="0.25">
      <c r="A139" s="47"/>
      <c r="B139" s="48"/>
      <c r="C139" s="60"/>
      <c r="D139" s="2"/>
      <c r="E139" s="2"/>
      <c r="F139" s="51"/>
      <c r="G139" s="51"/>
      <c r="H139" s="52"/>
      <c r="I139" s="53"/>
      <c r="J139" s="59"/>
      <c r="K139" s="51"/>
      <c r="L139" s="51"/>
      <c r="M139" s="51"/>
      <c r="N139" s="51"/>
      <c r="O139" s="51"/>
      <c r="P139" s="51"/>
      <c r="Q139" s="51"/>
      <c r="R139" s="51"/>
      <c r="S139" s="51"/>
      <c r="T139" s="51"/>
      <c r="U139" s="51"/>
      <c r="V139" s="52"/>
    </row>
    <row r="140" spans="1:22" ht="21.6" customHeight="1" x14ac:dyDescent="0.25">
      <c r="A140" s="47"/>
      <c r="B140" s="48"/>
      <c r="C140" s="60"/>
      <c r="D140" s="2"/>
      <c r="E140" s="2"/>
      <c r="F140" s="51"/>
      <c r="G140" s="51"/>
      <c r="H140" s="52"/>
      <c r="I140" s="53"/>
      <c r="J140" s="59"/>
      <c r="K140" s="51"/>
      <c r="L140" s="51"/>
      <c r="M140" s="51"/>
      <c r="N140" s="51"/>
      <c r="O140" s="51"/>
      <c r="P140" s="51"/>
      <c r="Q140" s="51"/>
      <c r="R140" s="51"/>
      <c r="S140" s="51"/>
      <c r="T140" s="51"/>
      <c r="U140" s="51"/>
      <c r="V140" s="52"/>
    </row>
    <row r="141" spans="1:22" ht="21.6" customHeight="1" x14ac:dyDescent="0.25">
      <c r="A141" s="47"/>
      <c r="B141" s="48"/>
      <c r="C141" s="60"/>
      <c r="D141" s="2"/>
      <c r="E141" s="2"/>
      <c r="F141" s="51"/>
      <c r="G141" s="51"/>
      <c r="H141" s="52"/>
      <c r="I141" s="53"/>
      <c r="J141" s="59"/>
      <c r="K141" s="51"/>
      <c r="L141" s="51"/>
      <c r="M141" s="51"/>
      <c r="N141" s="51"/>
      <c r="O141" s="51"/>
      <c r="P141" s="51"/>
      <c r="Q141" s="51"/>
      <c r="R141" s="51"/>
      <c r="S141" s="51"/>
      <c r="T141" s="51"/>
      <c r="U141" s="51"/>
      <c r="V141" s="52"/>
    </row>
    <row r="142" spans="1:22" ht="21.6" customHeight="1" x14ac:dyDescent="0.25">
      <c r="A142" s="47"/>
      <c r="B142" s="48"/>
      <c r="C142" s="60"/>
      <c r="D142" s="2"/>
      <c r="E142" s="2"/>
      <c r="F142" s="51"/>
      <c r="G142" s="51"/>
      <c r="H142" s="52"/>
      <c r="I142" s="53"/>
      <c r="J142" s="59"/>
      <c r="K142" s="51"/>
      <c r="L142" s="51"/>
      <c r="M142" s="51"/>
      <c r="N142" s="51"/>
      <c r="O142" s="51"/>
      <c r="P142" s="51"/>
      <c r="Q142" s="51"/>
      <c r="R142" s="51"/>
      <c r="S142" s="51"/>
      <c r="T142" s="51"/>
      <c r="U142" s="51"/>
      <c r="V142" s="52"/>
    </row>
    <row r="143" spans="1:22" ht="21.6" customHeight="1" x14ac:dyDescent="0.25">
      <c r="A143" s="47"/>
      <c r="B143" s="48"/>
      <c r="C143" s="60"/>
      <c r="D143" s="2"/>
      <c r="E143" s="2"/>
      <c r="F143" s="51"/>
      <c r="G143" s="51"/>
      <c r="H143" s="52"/>
      <c r="I143" s="53"/>
      <c r="J143" s="59"/>
      <c r="K143" s="51"/>
      <c r="L143" s="51"/>
      <c r="M143" s="51"/>
      <c r="N143" s="51"/>
      <c r="O143" s="51"/>
      <c r="P143" s="51"/>
      <c r="Q143" s="51"/>
      <c r="R143" s="51"/>
      <c r="S143" s="51"/>
      <c r="T143" s="51"/>
      <c r="U143" s="51"/>
      <c r="V143" s="52"/>
    </row>
    <row r="144" spans="1:22" ht="21.6" customHeight="1" x14ac:dyDescent="0.25">
      <c r="A144" s="47"/>
      <c r="B144" s="48"/>
      <c r="C144" s="60"/>
      <c r="D144" s="2"/>
      <c r="E144" s="2"/>
      <c r="F144" s="51"/>
      <c r="G144" s="51"/>
      <c r="H144" s="52"/>
      <c r="I144" s="53"/>
      <c r="J144" s="59"/>
      <c r="K144" s="51"/>
      <c r="L144" s="51"/>
      <c r="M144" s="51"/>
      <c r="N144" s="51"/>
      <c r="O144" s="51"/>
      <c r="P144" s="51"/>
      <c r="Q144" s="51"/>
      <c r="R144" s="51"/>
      <c r="S144" s="51"/>
      <c r="T144" s="51"/>
      <c r="U144" s="51"/>
      <c r="V144" s="52"/>
    </row>
    <row r="145" spans="1:22" ht="21.6" customHeight="1" x14ac:dyDescent="0.25">
      <c r="A145" s="47"/>
      <c r="B145" s="48"/>
      <c r="C145" s="60"/>
      <c r="D145" s="2"/>
      <c r="E145" s="2"/>
      <c r="F145" s="51"/>
      <c r="G145" s="51"/>
      <c r="H145" s="52"/>
      <c r="I145" s="53"/>
      <c r="J145" s="59"/>
      <c r="K145" s="51"/>
      <c r="L145" s="51"/>
      <c r="M145" s="51"/>
      <c r="N145" s="51"/>
      <c r="O145" s="51"/>
      <c r="P145" s="51"/>
      <c r="Q145" s="51"/>
      <c r="R145" s="51"/>
      <c r="S145" s="51"/>
      <c r="T145" s="51"/>
      <c r="U145" s="51"/>
      <c r="V145" s="52"/>
    </row>
    <row r="146" spans="1:22" ht="21.6" customHeight="1" x14ac:dyDescent="0.25">
      <c r="A146" s="47"/>
      <c r="B146" s="48"/>
      <c r="C146" s="60"/>
      <c r="D146" s="2"/>
      <c r="E146" s="2"/>
      <c r="F146" s="51"/>
      <c r="G146" s="51"/>
      <c r="H146" s="52"/>
      <c r="I146" s="53"/>
      <c r="J146" s="59"/>
      <c r="K146" s="51"/>
      <c r="L146" s="51"/>
      <c r="M146" s="51"/>
      <c r="N146" s="51"/>
      <c r="O146" s="51"/>
      <c r="P146" s="51"/>
      <c r="Q146" s="51"/>
      <c r="R146" s="51"/>
      <c r="S146" s="51"/>
      <c r="T146" s="51"/>
      <c r="U146" s="51"/>
      <c r="V146" s="52"/>
    </row>
    <row r="147" spans="1:22" ht="21.6" customHeight="1" x14ac:dyDescent="0.25">
      <c r="A147" s="47"/>
      <c r="B147" s="48"/>
      <c r="C147" s="60"/>
      <c r="D147" s="2"/>
      <c r="E147" s="2"/>
      <c r="F147" s="51"/>
      <c r="G147" s="51"/>
      <c r="H147" s="52"/>
      <c r="I147" s="53"/>
      <c r="J147" s="59"/>
      <c r="K147" s="51"/>
      <c r="L147" s="51"/>
      <c r="M147" s="51"/>
      <c r="N147" s="51"/>
      <c r="O147" s="51"/>
      <c r="P147" s="51"/>
      <c r="Q147" s="51"/>
      <c r="R147" s="51"/>
      <c r="S147" s="51"/>
      <c r="T147" s="51"/>
      <c r="U147" s="51"/>
      <c r="V147" s="52"/>
    </row>
    <row r="148" spans="1:22" ht="21.6" customHeight="1" x14ac:dyDescent="0.25">
      <c r="A148" s="47"/>
      <c r="B148" s="48"/>
      <c r="C148" s="60"/>
      <c r="D148" s="2"/>
      <c r="E148" s="2"/>
      <c r="F148" s="51"/>
      <c r="G148" s="51"/>
      <c r="H148" s="52"/>
      <c r="I148" s="53"/>
      <c r="J148" s="59"/>
      <c r="K148" s="51"/>
      <c r="L148" s="51"/>
      <c r="M148" s="51"/>
      <c r="N148" s="51"/>
      <c r="O148" s="51"/>
      <c r="P148" s="51"/>
      <c r="Q148" s="51"/>
      <c r="R148" s="51"/>
      <c r="S148" s="51"/>
      <c r="T148" s="51"/>
      <c r="U148" s="51"/>
      <c r="V148" s="52"/>
    </row>
    <row r="149" spans="1:22" ht="21.6" customHeight="1" x14ac:dyDescent="0.25">
      <c r="A149" s="47"/>
      <c r="B149" s="48"/>
      <c r="C149" s="60"/>
      <c r="D149" s="2"/>
      <c r="E149" s="2"/>
      <c r="F149" s="51"/>
      <c r="G149" s="51"/>
      <c r="H149" s="52"/>
      <c r="I149" s="53"/>
      <c r="J149" s="59"/>
      <c r="K149" s="51"/>
      <c r="L149" s="51"/>
      <c r="M149" s="51"/>
      <c r="N149" s="51"/>
      <c r="O149" s="51"/>
      <c r="P149" s="51"/>
      <c r="Q149" s="51"/>
      <c r="R149" s="51"/>
      <c r="S149" s="51"/>
      <c r="T149" s="51"/>
      <c r="U149" s="51"/>
      <c r="V149" s="52"/>
    </row>
    <row r="150" spans="1:22" ht="21.6" customHeight="1" x14ac:dyDescent="0.25">
      <c r="A150" s="47"/>
      <c r="B150" s="48"/>
      <c r="C150" s="60"/>
      <c r="D150" s="2"/>
      <c r="E150" s="2"/>
      <c r="F150" s="51"/>
      <c r="G150" s="51"/>
      <c r="H150" s="52"/>
      <c r="I150" s="53"/>
      <c r="J150" s="59"/>
      <c r="K150" s="51"/>
      <c r="L150" s="51"/>
      <c r="M150" s="51"/>
      <c r="N150" s="51"/>
      <c r="O150" s="51"/>
      <c r="P150" s="51"/>
      <c r="Q150" s="51"/>
      <c r="R150" s="51"/>
      <c r="S150" s="51"/>
      <c r="T150" s="51"/>
      <c r="U150" s="51"/>
      <c r="V150" s="52"/>
    </row>
    <row r="151" spans="1:22" ht="21.6" customHeight="1" x14ac:dyDescent="0.25">
      <c r="A151" s="47"/>
      <c r="B151" s="48"/>
      <c r="C151" s="60"/>
      <c r="D151" s="2"/>
      <c r="E151" s="2"/>
      <c r="F151" s="51"/>
      <c r="G151" s="51"/>
      <c r="H151" s="52"/>
      <c r="I151" s="53"/>
      <c r="J151" s="59"/>
      <c r="K151" s="51"/>
      <c r="L151" s="51"/>
      <c r="M151" s="51"/>
      <c r="N151" s="51"/>
      <c r="O151" s="51"/>
      <c r="P151" s="51"/>
      <c r="Q151" s="51"/>
      <c r="R151" s="51"/>
      <c r="S151" s="51"/>
      <c r="T151" s="51"/>
      <c r="U151" s="51"/>
      <c r="V151" s="52"/>
    </row>
    <row r="152" spans="1:22" ht="21.6" customHeight="1" x14ac:dyDescent="0.25">
      <c r="A152" s="47"/>
      <c r="B152" s="48"/>
      <c r="C152" s="60"/>
      <c r="D152" s="2"/>
      <c r="E152" s="2"/>
      <c r="F152" s="51"/>
      <c r="G152" s="51"/>
      <c r="H152" s="52"/>
      <c r="I152" s="53"/>
      <c r="J152" s="59"/>
      <c r="K152" s="51"/>
      <c r="L152" s="51"/>
      <c r="M152" s="51"/>
      <c r="N152" s="51"/>
      <c r="O152" s="51"/>
      <c r="P152" s="51"/>
      <c r="Q152" s="51"/>
      <c r="R152" s="51"/>
      <c r="S152" s="51"/>
      <c r="T152" s="51"/>
      <c r="U152" s="51"/>
      <c r="V152" s="52"/>
    </row>
    <row r="153" spans="1:22" ht="21.6" customHeight="1" x14ac:dyDescent="0.25">
      <c r="A153" s="47"/>
      <c r="B153" s="48"/>
      <c r="C153" s="60"/>
      <c r="D153" s="2"/>
      <c r="E153" s="2"/>
      <c r="F153" s="51"/>
      <c r="G153" s="51"/>
      <c r="H153" s="52"/>
      <c r="I153" s="53"/>
      <c r="J153" s="59"/>
      <c r="K153" s="51"/>
      <c r="L153" s="51"/>
      <c r="M153" s="51"/>
      <c r="N153" s="51"/>
      <c r="O153" s="51"/>
      <c r="P153" s="51"/>
      <c r="Q153" s="51"/>
      <c r="R153" s="51"/>
      <c r="S153" s="51"/>
      <c r="T153" s="51"/>
      <c r="U153" s="51"/>
      <c r="V153" s="52"/>
    </row>
    <row r="154" spans="1:22" ht="21.6" customHeight="1" x14ac:dyDescent="0.25">
      <c r="A154" s="47"/>
      <c r="B154" s="48"/>
      <c r="C154" s="60"/>
      <c r="D154" s="2"/>
      <c r="E154" s="2"/>
      <c r="F154" s="51"/>
      <c r="G154" s="51"/>
      <c r="H154" s="52"/>
      <c r="I154" s="53"/>
      <c r="J154" s="59"/>
      <c r="K154" s="51"/>
      <c r="L154" s="51"/>
      <c r="M154" s="51"/>
      <c r="N154" s="51"/>
      <c r="O154" s="51"/>
      <c r="P154" s="51"/>
      <c r="Q154" s="51"/>
      <c r="R154" s="51"/>
      <c r="S154" s="51"/>
      <c r="T154" s="51"/>
      <c r="U154" s="51"/>
      <c r="V154" s="52"/>
    </row>
    <row r="155" spans="1:22" ht="21.6" customHeight="1" x14ac:dyDescent="0.25">
      <c r="A155" s="47"/>
      <c r="B155" s="48"/>
      <c r="C155" s="60"/>
      <c r="D155" s="2"/>
      <c r="E155" s="2"/>
      <c r="F155" s="51"/>
      <c r="G155" s="51"/>
      <c r="H155" s="52"/>
      <c r="I155" s="53"/>
      <c r="J155" s="59"/>
      <c r="K155" s="51"/>
      <c r="L155" s="51"/>
      <c r="M155" s="51"/>
      <c r="N155" s="51"/>
      <c r="O155" s="51"/>
      <c r="P155" s="51"/>
      <c r="Q155" s="51"/>
      <c r="R155" s="51"/>
      <c r="S155" s="51"/>
      <c r="T155" s="51"/>
      <c r="U155" s="51"/>
      <c r="V155" s="52"/>
    </row>
    <row r="156" spans="1:22" ht="21.6" customHeight="1" x14ac:dyDescent="0.25">
      <c r="A156" s="47"/>
      <c r="B156" s="48"/>
      <c r="C156" s="60"/>
      <c r="D156" s="2"/>
      <c r="E156" s="2"/>
      <c r="F156" s="51"/>
      <c r="G156" s="51"/>
      <c r="H156" s="52"/>
      <c r="I156" s="53"/>
      <c r="J156" s="59"/>
      <c r="K156" s="51"/>
      <c r="L156" s="51"/>
      <c r="M156" s="51"/>
      <c r="N156" s="51"/>
      <c r="O156" s="51"/>
      <c r="P156" s="51"/>
      <c r="Q156" s="51"/>
      <c r="R156" s="51"/>
      <c r="S156" s="51"/>
      <c r="T156" s="51"/>
      <c r="U156" s="51"/>
      <c r="V156" s="52"/>
    </row>
    <row r="157" spans="1:22" ht="21.6" customHeight="1" x14ac:dyDescent="0.25">
      <c r="A157" s="47"/>
      <c r="B157" s="48"/>
      <c r="C157" s="60"/>
      <c r="D157" s="2"/>
      <c r="E157" s="2"/>
      <c r="F157" s="51"/>
      <c r="G157" s="51"/>
      <c r="H157" s="52"/>
      <c r="I157" s="53"/>
      <c r="J157" s="59"/>
      <c r="K157" s="51"/>
      <c r="L157" s="51"/>
      <c r="M157" s="51"/>
      <c r="N157" s="51"/>
      <c r="O157" s="51"/>
      <c r="P157" s="51"/>
      <c r="Q157" s="51"/>
      <c r="R157" s="51"/>
      <c r="S157" s="51"/>
      <c r="T157" s="51"/>
      <c r="U157" s="51"/>
      <c r="V157" s="52"/>
    </row>
    <row r="158" spans="1:22" ht="21.6" customHeight="1" x14ac:dyDescent="0.25">
      <c r="A158" s="47"/>
      <c r="B158" s="48"/>
      <c r="C158" s="60"/>
      <c r="D158" s="2"/>
      <c r="E158" s="2"/>
      <c r="F158" s="51"/>
      <c r="G158" s="51"/>
      <c r="H158" s="52"/>
      <c r="I158" s="53"/>
      <c r="J158" s="59"/>
      <c r="K158" s="51"/>
      <c r="L158" s="51"/>
      <c r="M158" s="51"/>
      <c r="N158" s="51"/>
      <c r="O158" s="51"/>
      <c r="P158" s="51"/>
      <c r="Q158" s="51"/>
      <c r="R158" s="51"/>
      <c r="S158" s="51"/>
      <c r="T158" s="51"/>
      <c r="U158" s="51"/>
      <c r="V158" s="52"/>
    </row>
    <row r="159" spans="1:22" ht="21.6" customHeight="1" x14ac:dyDescent="0.25">
      <c r="A159" s="47"/>
      <c r="B159" s="48"/>
      <c r="C159" s="60"/>
      <c r="D159" s="2"/>
      <c r="E159" s="2"/>
      <c r="F159" s="51"/>
      <c r="G159" s="51"/>
      <c r="H159" s="52"/>
      <c r="I159" s="53"/>
      <c r="J159" s="59"/>
      <c r="K159" s="51"/>
      <c r="L159" s="51"/>
      <c r="M159" s="51"/>
      <c r="N159" s="51"/>
      <c r="O159" s="51"/>
      <c r="P159" s="51"/>
      <c r="Q159" s="51"/>
      <c r="R159" s="51"/>
      <c r="S159" s="51"/>
      <c r="T159" s="51"/>
      <c r="U159" s="51"/>
      <c r="V159" s="52"/>
    </row>
    <row r="160" spans="1:22" ht="21.6" customHeight="1" x14ac:dyDescent="0.25">
      <c r="A160" s="47"/>
      <c r="B160" s="48"/>
      <c r="C160" s="60"/>
      <c r="D160" s="2"/>
      <c r="E160" s="2"/>
      <c r="F160" s="51"/>
      <c r="G160" s="51"/>
      <c r="H160" s="52"/>
      <c r="I160" s="53"/>
      <c r="J160" s="59"/>
      <c r="K160" s="51"/>
      <c r="L160" s="51"/>
      <c r="M160" s="51"/>
      <c r="N160" s="51"/>
      <c r="O160" s="51"/>
      <c r="P160" s="51"/>
      <c r="Q160" s="51"/>
      <c r="R160" s="51"/>
      <c r="S160" s="51"/>
      <c r="T160" s="51"/>
      <c r="U160" s="51"/>
      <c r="V160" s="52"/>
    </row>
    <row r="161" spans="1:22" ht="21.6" customHeight="1" x14ac:dyDescent="0.25">
      <c r="A161" s="47"/>
      <c r="B161" s="48"/>
      <c r="C161" s="60"/>
      <c r="D161" s="2"/>
      <c r="E161" s="2"/>
      <c r="F161" s="51"/>
      <c r="G161" s="51"/>
      <c r="H161" s="52"/>
      <c r="I161" s="53"/>
      <c r="J161" s="59"/>
      <c r="K161" s="51"/>
      <c r="L161" s="51"/>
      <c r="M161" s="51"/>
      <c r="N161" s="51"/>
      <c r="O161" s="51"/>
      <c r="P161" s="51"/>
      <c r="Q161" s="51"/>
      <c r="R161" s="51"/>
      <c r="S161" s="51"/>
      <c r="T161" s="51"/>
      <c r="U161" s="51"/>
      <c r="V161" s="52"/>
    </row>
    <row r="162" spans="1:22" ht="21.6" customHeight="1" x14ac:dyDescent="0.25">
      <c r="A162" s="47"/>
      <c r="B162" s="48"/>
      <c r="C162" s="60"/>
      <c r="D162" s="2"/>
      <c r="E162" s="2"/>
      <c r="F162" s="51"/>
      <c r="G162" s="51"/>
      <c r="H162" s="52"/>
      <c r="I162" s="53"/>
      <c r="J162" s="59"/>
      <c r="K162" s="51"/>
      <c r="L162" s="51"/>
      <c r="M162" s="51"/>
      <c r="N162" s="51"/>
      <c r="O162" s="51"/>
      <c r="P162" s="51"/>
      <c r="Q162" s="51"/>
      <c r="R162" s="51"/>
      <c r="S162" s="51"/>
      <c r="T162" s="51"/>
      <c r="U162" s="51"/>
      <c r="V162" s="52"/>
    </row>
    <row r="163" spans="1:22" ht="21.6" customHeight="1" x14ac:dyDescent="0.25">
      <c r="A163" s="47"/>
      <c r="B163" s="48"/>
      <c r="C163" s="60"/>
      <c r="D163" s="2"/>
      <c r="E163" s="2"/>
      <c r="F163" s="51"/>
      <c r="G163" s="51"/>
      <c r="H163" s="52"/>
      <c r="I163" s="53"/>
      <c r="J163" s="59"/>
      <c r="K163" s="51"/>
      <c r="L163" s="51"/>
      <c r="M163" s="51"/>
      <c r="N163" s="51"/>
      <c r="O163" s="51"/>
      <c r="P163" s="51"/>
      <c r="Q163" s="51"/>
      <c r="R163" s="51"/>
      <c r="S163" s="51"/>
      <c r="T163" s="51"/>
      <c r="U163" s="51"/>
      <c r="V163" s="52"/>
    </row>
    <row r="164" spans="1:22" ht="21.6" customHeight="1" x14ac:dyDescent="0.25">
      <c r="A164" s="47"/>
      <c r="B164" s="48"/>
      <c r="C164" s="60"/>
      <c r="D164" s="2"/>
      <c r="E164" s="2"/>
      <c r="F164" s="51"/>
      <c r="G164" s="51"/>
      <c r="H164" s="52"/>
      <c r="I164" s="53"/>
      <c r="J164" s="59"/>
      <c r="K164" s="51"/>
      <c r="L164" s="51"/>
      <c r="M164" s="51"/>
      <c r="N164" s="51"/>
      <c r="O164" s="51"/>
      <c r="P164" s="51"/>
      <c r="Q164" s="51"/>
      <c r="R164" s="51"/>
      <c r="S164" s="51"/>
      <c r="T164" s="51"/>
      <c r="U164" s="51"/>
      <c r="V164" s="52"/>
    </row>
    <row r="165" spans="1:22" ht="21.6" customHeight="1" x14ac:dyDescent="0.25">
      <c r="A165" s="47"/>
      <c r="B165" s="48"/>
      <c r="C165" s="60"/>
      <c r="D165" s="2"/>
      <c r="E165" s="2"/>
      <c r="F165" s="51"/>
      <c r="G165" s="51"/>
      <c r="H165" s="52"/>
      <c r="I165" s="53"/>
      <c r="J165" s="59"/>
      <c r="K165" s="51"/>
      <c r="L165" s="51"/>
      <c r="M165" s="51"/>
      <c r="N165" s="51"/>
      <c r="O165" s="51"/>
      <c r="P165" s="51"/>
      <c r="Q165" s="51"/>
      <c r="R165" s="51"/>
      <c r="S165" s="51"/>
      <c r="T165" s="51"/>
      <c r="U165" s="51"/>
      <c r="V165" s="52"/>
    </row>
    <row r="166" spans="1:22" ht="21.6" customHeight="1" x14ac:dyDescent="0.25">
      <c r="A166" s="47"/>
      <c r="B166" s="48"/>
      <c r="C166" s="60"/>
      <c r="D166" s="2"/>
      <c r="E166" s="2"/>
      <c r="F166" s="51"/>
      <c r="G166" s="51"/>
      <c r="H166" s="52"/>
      <c r="I166" s="53"/>
      <c r="J166" s="59"/>
      <c r="K166" s="51"/>
      <c r="L166" s="51"/>
      <c r="M166" s="51"/>
      <c r="N166" s="51"/>
      <c r="O166" s="51"/>
      <c r="P166" s="51"/>
      <c r="Q166" s="51"/>
      <c r="R166" s="51"/>
      <c r="S166" s="51"/>
      <c r="T166" s="51"/>
      <c r="U166" s="51"/>
      <c r="V166" s="52"/>
    </row>
    <row r="167" spans="1:22" ht="21.6" customHeight="1" x14ac:dyDescent="0.25">
      <c r="A167" s="47"/>
      <c r="B167" s="48"/>
      <c r="C167" s="60"/>
      <c r="D167" s="2"/>
      <c r="E167" s="2"/>
      <c r="F167" s="51"/>
      <c r="G167" s="51"/>
      <c r="H167" s="52"/>
      <c r="I167" s="53"/>
      <c r="J167" s="59"/>
      <c r="K167" s="51"/>
      <c r="L167" s="51"/>
      <c r="M167" s="51"/>
      <c r="N167" s="51"/>
      <c r="O167" s="51"/>
      <c r="P167" s="51"/>
      <c r="Q167" s="51"/>
      <c r="R167" s="51"/>
      <c r="S167" s="51"/>
      <c r="T167" s="51"/>
      <c r="U167" s="51"/>
      <c r="V167" s="52"/>
    </row>
    <row r="168" spans="1:22" ht="21.6" customHeight="1" x14ac:dyDescent="0.25">
      <c r="A168" s="47"/>
      <c r="B168" s="48"/>
      <c r="C168" s="60"/>
      <c r="D168" s="2"/>
      <c r="E168" s="2"/>
      <c r="F168" s="51"/>
      <c r="G168" s="51"/>
      <c r="H168" s="52"/>
      <c r="I168" s="53"/>
      <c r="J168" s="59"/>
      <c r="K168" s="51"/>
      <c r="L168" s="51"/>
      <c r="M168" s="51"/>
      <c r="N168" s="51"/>
      <c r="O168" s="51"/>
      <c r="P168" s="51"/>
      <c r="Q168" s="51"/>
      <c r="R168" s="51"/>
      <c r="S168" s="51"/>
      <c r="T168" s="51"/>
      <c r="U168" s="51"/>
      <c r="V168" s="52"/>
    </row>
    <row r="169" spans="1:22" ht="21.6" customHeight="1" x14ac:dyDescent="0.25">
      <c r="A169" s="47"/>
      <c r="B169" s="48"/>
      <c r="C169" s="60"/>
      <c r="D169" s="2"/>
      <c r="E169" s="2"/>
      <c r="F169" s="51"/>
      <c r="G169" s="51"/>
      <c r="H169" s="52"/>
      <c r="I169" s="53"/>
      <c r="J169" s="59"/>
      <c r="K169" s="51"/>
      <c r="L169" s="51"/>
      <c r="M169" s="51"/>
      <c r="N169" s="51"/>
      <c r="O169" s="51"/>
      <c r="P169" s="51"/>
      <c r="Q169" s="51"/>
      <c r="R169" s="51"/>
      <c r="S169" s="51"/>
      <c r="T169" s="51"/>
      <c r="U169" s="51"/>
      <c r="V169" s="52"/>
    </row>
    <row r="170" spans="1:22" ht="21.6" customHeight="1" x14ac:dyDescent="0.25">
      <c r="A170" s="47"/>
      <c r="B170" s="48"/>
      <c r="C170" s="60"/>
      <c r="D170" s="2"/>
      <c r="E170" s="2"/>
      <c r="F170" s="51"/>
      <c r="G170" s="51"/>
      <c r="H170" s="52"/>
      <c r="I170" s="53"/>
      <c r="J170" s="59"/>
      <c r="K170" s="51"/>
      <c r="L170" s="51"/>
      <c r="M170" s="51"/>
      <c r="N170" s="51"/>
      <c r="O170" s="51"/>
      <c r="P170" s="51"/>
      <c r="Q170" s="51"/>
      <c r="R170" s="51"/>
      <c r="S170" s="51"/>
      <c r="T170" s="51"/>
      <c r="U170" s="51"/>
      <c r="V170" s="52"/>
    </row>
    <row r="171" spans="1:22" ht="21.6" customHeight="1" x14ac:dyDescent="0.25">
      <c r="A171" s="47"/>
      <c r="B171" s="48"/>
      <c r="C171" s="60"/>
      <c r="D171" s="2"/>
      <c r="E171" s="2"/>
      <c r="F171" s="51"/>
      <c r="G171" s="51"/>
      <c r="H171" s="52"/>
      <c r="I171" s="53"/>
      <c r="J171" s="59"/>
      <c r="K171" s="51"/>
      <c r="L171" s="51"/>
      <c r="M171" s="51"/>
      <c r="N171" s="51"/>
      <c r="O171" s="51"/>
      <c r="P171" s="51"/>
      <c r="Q171" s="51"/>
      <c r="R171" s="51"/>
      <c r="S171" s="51"/>
      <c r="T171" s="51"/>
      <c r="U171" s="51"/>
      <c r="V171" s="52"/>
    </row>
    <row r="172" spans="1:22" ht="21.6" customHeight="1" x14ac:dyDescent="0.25">
      <c r="A172" s="47"/>
      <c r="B172" s="48"/>
      <c r="C172" s="60"/>
      <c r="D172" s="2"/>
      <c r="E172" s="2"/>
      <c r="F172" s="51"/>
      <c r="G172" s="51"/>
      <c r="H172" s="52"/>
      <c r="I172" s="53"/>
      <c r="J172" s="59"/>
      <c r="K172" s="51"/>
      <c r="L172" s="51"/>
      <c r="M172" s="51"/>
      <c r="N172" s="51"/>
      <c r="O172" s="51"/>
      <c r="P172" s="51"/>
      <c r="Q172" s="51"/>
      <c r="R172" s="51"/>
      <c r="S172" s="51"/>
      <c r="T172" s="51"/>
      <c r="U172" s="51"/>
      <c r="V172" s="52"/>
    </row>
    <row r="173" spans="1:22" ht="21.6" customHeight="1" x14ac:dyDescent="0.25">
      <c r="A173" s="47"/>
      <c r="B173" s="48"/>
      <c r="C173" s="60"/>
      <c r="D173" s="2"/>
      <c r="E173" s="2"/>
      <c r="F173" s="51"/>
      <c r="G173" s="51"/>
      <c r="H173" s="52"/>
      <c r="I173" s="53"/>
      <c r="J173" s="59"/>
      <c r="K173" s="51"/>
      <c r="L173" s="51"/>
      <c r="M173" s="51"/>
      <c r="N173" s="51"/>
      <c r="O173" s="51"/>
      <c r="P173" s="51"/>
      <c r="Q173" s="51"/>
      <c r="R173" s="51"/>
      <c r="S173" s="51"/>
      <c r="T173" s="51"/>
      <c r="U173" s="51"/>
      <c r="V173" s="52"/>
    </row>
    <row r="174" spans="1:22" ht="21.6" customHeight="1" x14ac:dyDescent="0.25">
      <c r="A174" s="47"/>
      <c r="B174" s="48"/>
      <c r="C174" s="60"/>
      <c r="D174" s="2"/>
      <c r="E174" s="2"/>
      <c r="F174" s="51"/>
      <c r="G174" s="51"/>
      <c r="H174" s="52"/>
      <c r="I174" s="53"/>
      <c r="J174" s="59"/>
      <c r="K174" s="51"/>
      <c r="L174" s="51"/>
      <c r="M174" s="51"/>
      <c r="N174" s="51"/>
      <c r="O174" s="51"/>
      <c r="P174" s="51"/>
      <c r="Q174" s="51"/>
      <c r="R174" s="51"/>
      <c r="S174" s="51"/>
      <c r="T174" s="51"/>
      <c r="U174" s="51"/>
      <c r="V174" s="52"/>
    </row>
    <row r="175" spans="1:22" ht="21.6" customHeight="1" x14ac:dyDescent="0.25">
      <c r="A175" s="47"/>
      <c r="B175" s="48"/>
      <c r="C175" s="60"/>
      <c r="D175" s="2"/>
      <c r="E175" s="2"/>
      <c r="F175" s="51"/>
      <c r="G175" s="51"/>
      <c r="H175" s="52"/>
      <c r="I175" s="53"/>
      <c r="J175" s="59"/>
      <c r="K175" s="51"/>
      <c r="L175" s="51"/>
      <c r="M175" s="51"/>
      <c r="N175" s="51"/>
      <c r="O175" s="51"/>
      <c r="P175" s="51"/>
      <c r="Q175" s="51"/>
      <c r="R175" s="51"/>
      <c r="S175" s="51"/>
      <c r="T175" s="51"/>
      <c r="U175" s="51"/>
      <c r="V175" s="52"/>
    </row>
    <row r="176" spans="1:22" ht="21.6" customHeight="1" x14ac:dyDescent="0.25">
      <c r="A176" s="47"/>
      <c r="B176" s="48"/>
      <c r="C176" s="60"/>
      <c r="D176" s="2"/>
      <c r="E176" s="2"/>
      <c r="F176" s="51"/>
      <c r="G176" s="51"/>
      <c r="H176" s="52"/>
      <c r="I176" s="53"/>
      <c r="J176" s="59"/>
      <c r="K176" s="51"/>
      <c r="L176" s="51"/>
      <c r="M176" s="51"/>
      <c r="N176" s="51"/>
      <c r="O176" s="51"/>
      <c r="P176" s="51"/>
      <c r="Q176" s="51"/>
      <c r="R176" s="51"/>
      <c r="S176" s="51"/>
      <c r="T176" s="51"/>
      <c r="U176" s="51"/>
      <c r="V176" s="52"/>
    </row>
    <row r="177" spans="1:22" ht="21.6" customHeight="1" x14ac:dyDescent="0.25">
      <c r="A177" s="47"/>
      <c r="B177" s="48"/>
      <c r="C177" s="60"/>
      <c r="D177" s="2"/>
      <c r="E177" s="2"/>
      <c r="F177" s="51"/>
      <c r="G177" s="51"/>
      <c r="H177" s="52"/>
      <c r="I177" s="53"/>
      <c r="J177" s="59"/>
      <c r="K177" s="51"/>
      <c r="L177" s="51"/>
      <c r="M177" s="51"/>
      <c r="N177" s="51"/>
      <c r="O177" s="51"/>
      <c r="P177" s="51"/>
      <c r="Q177" s="51"/>
      <c r="R177" s="51"/>
      <c r="S177" s="51"/>
      <c r="T177" s="51"/>
      <c r="U177" s="51"/>
      <c r="V177" s="52"/>
    </row>
    <row r="178" spans="1:22" ht="21.6" customHeight="1" x14ac:dyDescent="0.25">
      <c r="A178" s="47"/>
      <c r="B178" s="48"/>
      <c r="C178" s="60"/>
      <c r="D178" s="2"/>
      <c r="E178" s="2"/>
      <c r="F178" s="51"/>
      <c r="G178" s="51"/>
      <c r="H178" s="52"/>
      <c r="I178" s="53"/>
      <c r="J178" s="59"/>
      <c r="K178" s="51"/>
      <c r="L178" s="51"/>
      <c r="M178" s="51"/>
      <c r="N178" s="51"/>
      <c r="O178" s="51"/>
      <c r="P178" s="51"/>
      <c r="Q178" s="51"/>
      <c r="R178" s="51"/>
      <c r="S178" s="51"/>
      <c r="T178" s="51"/>
      <c r="U178" s="51"/>
      <c r="V178" s="52"/>
    </row>
    <row r="179" spans="1:22" ht="21.6" customHeight="1" x14ac:dyDescent="0.25">
      <c r="A179" s="47"/>
      <c r="B179" s="48"/>
      <c r="C179" s="60"/>
      <c r="D179" s="2"/>
      <c r="E179" s="2"/>
      <c r="F179" s="51"/>
      <c r="G179" s="51"/>
      <c r="H179" s="52"/>
      <c r="I179" s="53"/>
      <c r="J179" s="59"/>
      <c r="K179" s="51"/>
      <c r="L179" s="51"/>
      <c r="M179" s="51"/>
      <c r="N179" s="51"/>
      <c r="O179" s="51"/>
      <c r="P179" s="51"/>
      <c r="Q179" s="51"/>
      <c r="R179" s="51"/>
      <c r="S179" s="51"/>
      <c r="T179" s="51"/>
      <c r="U179" s="51"/>
      <c r="V179" s="52"/>
    </row>
    <row r="180" spans="1:22" ht="21.6" customHeight="1" x14ac:dyDescent="0.25">
      <c r="A180" s="47"/>
      <c r="B180" s="48"/>
      <c r="C180" s="60"/>
      <c r="D180" s="2"/>
      <c r="E180" s="2"/>
      <c r="F180" s="51"/>
      <c r="G180" s="51"/>
      <c r="H180" s="52"/>
      <c r="I180" s="53"/>
      <c r="J180" s="59"/>
      <c r="K180" s="51"/>
      <c r="L180" s="51"/>
      <c r="M180" s="51"/>
      <c r="N180" s="51"/>
      <c r="O180" s="51"/>
      <c r="P180" s="51"/>
      <c r="Q180" s="51"/>
      <c r="R180" s="51"/>
      <c r="S180" s="51"/>
      <c r="T180" s="51"/>
      <c r="U180" s="51"/>
      <c r="V180" s="52"/>
    </row>
    <row r="181" spans="1:22" ht="21.6" customHeight="1" x14ac:dyDescent="0.25">
      <c r="A181" s="47"/>
      <c r="B181" s="48"/>
      <c r="C181" s="60"/>
      <c r="D181" s="2"/>
      <c r="E181" s="2"/>
      <c r="F181" s="51"/>
      <c r="G181" s="51"/>
      <c r="H181" s="52"/>
      <c r="I181" s="53"/>
      <c r="J181" s="59"/>
      <c r="K181" s="51"/>
      <c r="L181" s="51"/>
      <c r="M181" s="51"/>
      <c r="N181" s="51"/>
      <c r="O181" s="51"/>
      <c r="P181" s="51"/>
      <c r="Q181" s="51"/>
      <c r="R181" s="51"/>
      <c r="S181" s="51"/>
      <c r="T181" s="51"/>
      <c r="U181" s="51"/>
      <c r="V181" s="52"/>
    </row>
    <row r="182" spans="1:22" ht="21.6" customHeight="1" x14ac:dyDescent="0.25">
      <c r="A182" s="47"/>
      <c r="B182" s="48"/>
      <c r="C182" s="60"/>
      <c r="D182" s="2"/>
      <c r="E182" s="2"/>
      <c r="F182" s="51"/>
      <c r="G182" s="51"/>
      <c r="H182" s="52"/>
      <c r="I182" s="53"/>
      <c r="J182" s="59"/>
      <c r="K182" s="51"/>
      <c r="L182" s="51"/>
      <c r="M182" s="51"/>
      <c r="N182" s="51"/>
      <c r="O182" s="51"/>
      <c r="P182" s="51"/>
      <c r="Q182" s="51"/>
      <c r="R182" s="51"/>
      <c r="S182" s="51"/>
      <c r="T182" s="51"/>
      <c r="U182" s="51"/>
      <c r="V182" s="52"/>
    </row>
    <row r="183" spans="1:22" ht="21.6" customHeight="1" x14ac:dyDescent="0.25">
      <c r="A183" s="47"/>
      <c r="B183" s="48"/>
      <c r="C183" s="60"/>
      <c r="D183" s="2"/>
      <c r="E183" s="2"/>
      <c r="F183" s="51"/>
      <c r="G183" s="51"/>
      <c r="H183" s="52"/>
      <c r="I183" s="53"/>
      <c r="J183" s="59"/>
      <c r="K183" s="51"/>
      <c r="L183" s="51"/>
      <c r="M183" s="51"/>
      <c r="N183" s="51"/>
      <c r="O183" s="51"/>
      <c r="P183" s="51"/>
      <c r="Q183" s="51"/>
      <c r="R183" s="51"/>
      <c r="S183" s="51"/>
      <c r="T183" s="51"/>
      <c r="U183" s="51"/>
      <c r="V183" s="52"/>
    </row>
    <row r="184" spans="1:22" ht="21.6" customHeight="1" x14ac:dyDescent="0.25">
      <c r="A184" s="47"/>
      <c r="B184" s="48"/>
      <c r="C184" s="60"/>
      <c r="D184" s="2"/>
      <c r="E184" s="2"/>
      <c r="F184" s="51"/>
      <c r="G184" s="51"/>
      <c r="H184" s="52"/>
      <c r="I184" s="53"/>
      <c r="J184" s="59"/>
      <c r="K184" s="51"/>
      <c r="L184" s="51"/>
      <c r="M184" s="51"/>
      <c r="N184" s="51"/>
      <c r="O184" s="51"/>
      <c r="P184" s="51"/>
      <c r="Q184" s="51"/>
      <c r="R184" s="51"/>
      <c r="S184" s="51"/>
      <c r="T184" s="51"/>
      <c r="U184" s="51"/>
      <c r="V184" s="52"/>
    </row>
    <row r="185" spans="1:22" ht="21.6" customHeight="1" x14ac:dyDescent="0.25">
      <c r="A185" s="47"/>
      <c r="B185" s="48"/>
      <c r="C185" s="60"/>
      <c r="D185" s="2"/>
      <c r="E185" s="2"/>
      <c r="F185" s="51"/>
      <c r="G185" s="51"/>
      <c r="H185" s="52"/>
      <c r="I185" s="53"/>
      <c r="J185" s="59"/>
      <c r="K185" s="51"/>
      <c r="L185" s="51"/>
      <c r="M185" s="51"/>
      <c r="N185" s="51"/>
      <c r="O185" s="51"/>
      <c r="P185" s="51"/>
      <c r="Q185" s="51"/>
      <c r="R185" s="51"/>
      <c r="S185" s="51"/>
      <c r="T185" s="51"/>
      <c r="U185" s="51"/>
      <c r="V185" s="52"/>
    </row>
    <row r="186" spans="1:22" ht="21.6" customHeight="1" x14ac:dyDescent="0.25">
      <c r="A186" s="47"/>
      <c r="B186" s="48"/>
      <c r="C186" s="60"/>
      <c r="D186" s="2"/>
      <c r="E186" s="2"/>
      <c r="F186" s="51"/>
      <c r="G186" s="51"/>
      <c r="H186" s="52"/>
      <c r="I186" s="53"/>
      <c r="J186" s="59"/>
      <c r="K186" s="51"/>
      <c r="L186" s="51"/>
      <c r="M186" s="51"/>
      <c r="N186" s="51"/>
      <c r="O186" s="51"/>
      <c r="P186" s="51"/>
      <c r="Q186" s="51"/>
      <c r="R186" s="51"/>
      <c r="S186" s="51"/>
      <c r="T186" s="51"/>
      <c r="U186" s="51"/>
      <c r="V186" s="52"/>
    </row>
    <row r="187" spans="1:22" ht="21.6" customHeight="1" x14ac:dyDescent="0.25">
      <c r="A187" s="47"/>
      <c r="B187" s="48"/>
      <c r="C187" s="60"/>
      <c r="D187" s="2"/>
      <c r="E187" s="2"/>
      <c r="F187" s="51"/>
      <c r="G187" s="51"/>
      <c r="H187" s="52"/>
      <c r="I187" s="53"/>
      <c r="J187" s="59"/>
      <c r="K187" s="51"/>
      <c r="L187" s="51"/>
      <c r="M187" s="51"/>
      <c r="N187" s="51"/>
      <c r="O187" s="51"/>
      <c r="P187" s="51"/>
      <c r="Q187" s="51"/>
      <c r="R187" s="51"/>
      <c r="S187" s="51"/>
      <c r="T187" s="51"/>
      <c r="U187" s="51"/>
      <c r="V187" s="52"/>
    </row>
    <row r="188" spans="1:22" ht="21.6" customHeight="1" x14ac:dyDescent="0.25">
      <c r="A188" s="47"/>
      <c r="B188" s="48"/>
      <c r="C188" s="60"/>
      <c r="D188" s="2"/>
      <c r="E188" s="2"/>
      <c r="F188" s="51"/>
      <c r="G188" s="51"/>
      <c r="H188" s="52"/>
      <c r="I188" s="53"/>
      <c r="J188" s="59"/>
      <c r="K188" s="51"/>
      <c r="L188" s="51"/>
      <c r="M188" s="51"/>
      <c r="N188" s="51"/>
      <c r="O188" s="51"/>
      <c r="P188" s="51"/>
      <c r="Q188" s="51"/>
      <c r="R188" s="51"/>
      <c r="S188" s="51"/>
      <c r="T188" s="51"/>
      <c r="U188" s="51"/>
      <c r="V188" s="52"/>
    </row>
    <row r="189" spans="1:22" ht="21.6" customHeight="1" x14ac:dyDescent="0.25">
      <c r="A189" s="47"/>
      <c r="B189" s="48"/>
      <c r="C189" s="60"/>
      <c r="D189" s="2"/>
      <c r="E189" s="2"/>
      <c r="F189" s="51"/>
      <c r="G189" s="51"/>
      <c r="H189" s="52"/>
      <c r="I189" s="53"/>
      <c r="J189" s="59"/>
      <c r="K189" s="51"/>
      <c r="L189" s="51"/>
      <c r="M189" s="51"/>
      <c r="N189" s="51"/>
      <c r="O189" s="51"/>
      <c r="P189" s="51"/>
      <c r="Q189" s="51"/>
      <c r="R189" s="51"/>
      <c r="S189" s="51"/>
      <c r="T189" s="51"/>
      <c r="U189" s="51"/>
      <c r="V189" s="52"/>
    </row>
    <row r="190" spans="1:22" ht="21.6" customHeight="1" x14ac:dyDescent="0.25">
      <c r="A190" s="47"/>
      <c r="B190" s="48"/>
      <c r="C190" s="60"/>
      <c r="D190" s="2"/>
      <c r="E190" s="2"/>
      <c r="F190" s="51"/>
      <c r="G190" s="51"/>
      <c r="H190" s="52"/>
      <c r="I190" s="53"/>
      <c r="J190" s="59"/>
      <c r="K190" s="51"/>
      <c r="L190" s="51"/>
      <c r="M190" s="51"/>
      <c r="N190" s="51"/>
      <c r="O190" s="51"/>
      <c r="P190" s="51"/>
      <c r="Q190" s="51"/>
      <c r="R190" s="51"/>
      <c r="S190" s="51"/>
      <c r="T190" s="51"/>
      <c r="U190" s="51"/>
      <c r="V190" s="52"/>
    </row>
    <row r="191" spans="1:22" ht="21.6" customHeight="1" x14ac:dyDescent="0.25">
      <c r="A191" s="47"/>
      <c r="B191" s="48"/>
      <c r="C191" s="60"/>
      <c r="D191" s="2"/>
      <c r="E191" s="2"/>
      <c r="F191" s="51"/>
      <c r="G191" s="51"/>
      <c r="H191" s="52"/>
      <c r="I191" s="53"/>
      <c r="J191" s="59"/>
      <c r="K191" s="51"/>
      <c r="L191" s="51"/>
      <c r="M191" s="51"/>
      <c r="N191" s="51"/>
      <c r="O191" s="51"/>
      <c r="P191" s="51"/>
      <c r="Q191" s="51"/>
      <c r="R191" s="51"/>
      <c r="S191" s="51"/>
      <c r="T191" s="51"/>
      <c r="U191" s="51"/>
      <c r="V191" s="52"/>
    </row>
    <row r="192" spans="1:22" ht="21.6" customHeight="1" x14ac:dyDescent="0.25">
      <c r="A192" s="47"/>
      <c r="B192" s="48"/>
      <c r="C192" s="60"/>
      <c r="D192" s="2"/>
      <c r="E192" s="2"/>
      <c r="F192" s="51"/>
      <c r="G192" s="51"/>
      <c r="H192" s="52"/>
      <c r="I192" s="53"/>
      <c r="J192" s="59"/>
      <c r="K192" s="51"/>
      <c r="L192" s="51"/>
      <c r="M192" s="51"/>
      <c r="N192" s="51"/>
      <c r="O192" s="51"/>
      <c r="P192" s="51"/>
      <c r="Q192" s="51"/>
      <c r="R192" s="51"/>
      <c r="S192" s="51"/>
      <c r="T192" s="51"/>
      <c r="U192" s="51"/>
      <c r="V192" s="52"/>
    </row>
    <row r="193" spans="1:22" ht="21.6" customHeight="1" x14ac:dyDescent="0.25">
      <c r="A193" s="47"/>
      <c r="B193" s="48"/>
      <c r="C193" s="60"/>
      <c r="D193" s="2"/>
      <c r="E193" s="2"/>
      <c r="F193" s="51"/>
      <c r="G193" s="51"/>
      <c r="H193" s="52"/>
      <c r="I193" s="53"/>
      <c r="J193" s="59"/>
      <c r="K193" s="51"/>
      <c r="L193" s="51"/>
      <c r="M193" s="51"/>
      <c r="N193" s="51"/>
      <c r="O193" s="51"/>
      <c r="P193" s="51"/>
      <c r="Q193" s="51"/>
      <c r="R193" s="51"/>
      <c r="S193" s="51"/>
      <c r="T193" s="51"/>
      <c r="U193" s="51"/>
      <c r="V193" s="52"/>
    </row>
    <row r="194" spans="1:22" ht="21.6" customHeight="1" x14ac:dyDescent="0.25">
      <c r="A194" s="47"/>
      <c r="B194" s="48"/>
      <c r="C194" s="60"/>
      <c r="D194" s="2"/>
      <c r="E194" s="2"/>
      <c r="F194" s="51"/>
      <c r="G194" s="51"/>
      <c r="H194" s="52"/>
      <c r="I194" s="53"/>
      <c r="J194" s="59"/>
      <c r="K194" s="51"/>
      <c r="L194" s="51"/>
      <c r="M194" s="51"/>
      <c r="N194" s="51"/>
      <c r="O194" s="51"/>
      <c r="P194" s="51"/>
      <c r="Q194" s="51"/>
      <c r="R194" s="51"/>
      <c r="S194" s="51"/>
      <c r="T194" s="51"/>
      <c r="U194" s="51"/>
      <c r="V194" s="52"/>
    </row>
    <row r="195" spans="1:22" ht="21.6" customHeight="1" x14ac:dyDescent="0.25">
      <c r="A195" s="47"/>
      <c r="B195" s="48"/>
      <c r="C195" s="60"/>
      <c r="D195" s="2"/>
      <c r="E195" s="2"/>
      <c r="F195" s="51"/>
      <c r="G195" s="51"/>
      <c r="H195" s="52"/>
      <c r="I195" s="53"/>
      <c r="J195" s="59"/>
      <c r="K195" s="51"/>
      <c r="L195" s="51"/>
      <c r="M195" s="51"/>
      <c r="N195" s="51"/>
      <c r="O195" s="51"/>
      <c r="P195" s="51"/>
      <c r="Q195" s="51"/>
      <c r="R195" s="51"/>
      <c r="S195" s="51"/>
      <c r="T195" s="51"/>
      <c r="U195" s="51"/>
      <c r="V195" s="52"/>
    </row>
    <row r="196" spans="1:22" ht="21.6" customHeight="1" x14ac:dyDescent="0.25">
      <c r="A196" s="47"/>
      <c r="B196" s="48"/>
      <c r="C196" s="60"/>
      <c r="D196" s="2"/>
      <c r="E196" s="2"/>
      <c r="F196" s="51"/>
      <c r="G196" s="51"/>
      <c r="H196" s="52"/>
      <c r="I196" s="53"/>
      <c r="J196" s="59"/>
      <c r="K196" s="51"/>
      <c r="L196" s="51"/>
      <c r="M196" s="51"/>
      <c r="N196" s="51"/>
      <c r="O196" s="51"/>
      <c r="P196" s="51"/>
      <c r="Q196" s="51"/>
      <c r="R196" s="51"/>
      <c r="S196" s="51"/>
      <c r="T196" s="51"/>
      <c r="U196" s="51"/>
      <c r="V196" s="52"/>
    </row>
    <row r="197" spans="1:22" ht="21.6" customHeight="1" x14ac:dyDescent="0.25">
      <c r="A197" s="47"/>
      <c r="B197" s="48"/>
      <c r="C197" s="60"/>
      <c r="D197" s="2"/>
      <c r="E197" s="2"/>
      <c r="F197" s="51"/>
      <c r="G197" s="51"/>
      <c r="H197" s="52"/>
      <c r="I197" s="53"/>
      <c r="J197" s="59"/>
      <c r="K197" s="51"/>
      <c r="L197" s="51"/>
      <c r="M197" s="51"/>
      <c r="N197" s="51"/>
      <c r="O197" s="51"/>
      <c r="P197" s="51"/>
      <c r="Q197" s="51"/>
      <c r="R197" s="51"/>
      <c r="S197" s="51"/>
      <c r="T197" s="51"/>
      <c r="U197" s="51"/>
      <c r="V197" s="52"/>
    </row>
    <row r="198" spans="1:22" ht="21.6" customHeight="1" x14ac:dyDescent="0.25">
      <c r="A198" s="47"/>
      <c r="B198" s="48"/>
      <c r="C198" s="60"/>
      <c r="D198" s="2"/>
      <c r="E198" s="2"/>
      <c r="F198" s="51"/>
      <c r="G198" s="51"/>
      <c r="H198" s="52"/>
      <c r="I198" s="53"/>
      <c r="J198" s="59"/>
      <c r="K198" s="51"/>
      <c r="L198" s="51"/>
      <c r="M198" s="51"/>
      <c r="N198" s="51"/>
      <c r="O198" s="51"/>
      <c r="P198" s="51"/>
      <c r="Q198" s="51"/>
      <c r="R198" s="51"/>
      <c r="S198" s="51"/>
      <c r="T198" s="51"/>
      <c r="U198" s="51"/>
      <c r="V198" s="52"/>
    </row>
    <row r="199" spans="1:22" ht="21.6" customHeight="1" x14ac:dyDescent="0.25">
      <c r="A199" s="47"/>
      <c r="B199" s="48"/>
      <c r="C199" s="60"/>
      <c r="D199" s="2"/>
      <c r="E199" s="2"/>
      <c r="F199" s="51"/>
      <c r="G199" s="51"/>
      <c r="H199" s="52"/>
      <c r="I199" s="53"/>
      <c r="J199" s="59"/>
      <c r="K199" s="51"/>
      <c r="L199" s="51"/>
      <c r="M199" s="51"/>
      <c r="N199" s="51"/>
      <c r="O199" s="51"/>
      <c r="P199" s="51"/>
      <c r="Q199" s="51"/>
      <c r="R199" s="51"/>
      <c r="S199" s="51"/>
      <c r="T199" s="51"/>
      <c r="U199" s="51"/>
      <c r="V199" s="52"/>
    </row>
    <row r="200" spans="1:22" ht="21.6" customHeight="1" x14ac:dyDescent="0.25">
      <c r="A200" s="47"/>
      <c r="B200" s="48"/>
      <c r="C200" s="60"/>
      <c r="D200" s="2"/>
      <c r="E200" s="2"/>
      <c r="F200" s="51"/>
      <c r="G200" s="51"/>
      <c r="H200" s="52"/>
      <c r="I200" s="53"/>
      <c r="J200" s="59"/>
      <c r="K200" s="51"/>
      <c r="L200" s="51"/>
      <c r="M200" s="51"/>
      <c r="N200" s="51"/>
      <c r="O200" s="51"/>
      <c r="P200" s="51"/>
      <c r="Q200" s="51"/>
      <c r="R200" s="51"/>
      <c r="S200" s="51"/>
      <c r="T200" s="51"/>
      <c r="U200" s="51"/>
      <c r="V200" s="52"/>
    </row>
    <row r="201" spans="1:22" ht="21.6" customHeight="1" x14ac:dyDescent="0.25">
      <c r="A201" s="47"/>
      <c r="B201" s="48"/>
      <c r="C201" s="60"/>
      <c r="D201" s="2"/>
      <c r="E201" s="2"/>
      <c r="F201" s="51"/>
      <c r="G201" s="51"/>
      <c r="H201" s="52"/>
      <c r="I201" s="53"/>
      <c r="J201" s="59"/>
      <c r="K201" s="51"/>
      <c r="L201" s="51"/>
      <c r="M201" s="51"/>
      <c r="N201" s="51"/>
      <c r="O201" s="51"/>
      <c r="P201" s="51"/>
      <c r="Q201" s="51"/>
      <c r="R201" s="51"/>
      <c r="S201" s="51"/>
      <c r="T201" s="51"/>
      <c r="U201" s="51"/>
      <c r="V201" s="52"/>
    </row>
    <row r="202" spans="1:22" ht="21.6" customHeight="1" x14ac:dyDescent="0.25">
      <c r="A202" s="47"/>
      <c r="B202" s="48"/>
      <c r="C202" s="60"/>
      <c r="D202" s="2"/>
      <c r="E202" s="2"/>
      <c r="F202" s="51"/>
      <c r="G202" s="51"/>
      <c r="H202" s="52"/>
      <c r="I202" s="53"/>
      <c r="J202" s="59"/>
      <c r="K202" s="51"/>
      <c r="L202" s="51"/>
      <c r="M202" s="51"/>
      <c r="N202" s="51"/>
      <c r="O202" s="51"/>
      <c r="P202" s="51"/>
      <c r="Q202" s="51"/>
      <c r="R202" s="51"/>
      <c r="S202" s="51"/>
      <c r="T202" s="51"/>
      <c r="U202" s="51"/>
      <c r="V202" s="52"/>
    </row>
    <row r="203" spans="1:22" ht="21.6" customHeight="1" x14ac:dyDescent="0.25">
      <c r="A203" s="47"/>
      <c r="B203" s="48"/>
      <c r="C203" s="60"/>
      <c r="D203" s="2"/>
      <c r="E203" s="2"/>
      <c r="F203" s="51"/>
      <c r="G203" s="51"/>
      <c r="H203" s="52"/>
      <c r="I203" s="53"/>
      <c r="J203" s="59"/>
      <c r="K203" s="51"/>
      <c r="L203" s="51"/>
      <c r="M203" s="51"/>
      <c r="N203" s="51"/>
      <c r="O203" s="51"/>
      <c r="P203" s="51"/>
      <c r="Q203" s="51"/>
      <c r="R203" s="51"/>
      <c r="S203" s="51"/>
      <c r="T203" s="51"/>
      <c r="U203" s="51"/>
      <c r="V203" s="52"/>
    </row>
    <row r="204" spans="1:22" ht="21.6" customHeight="1" x14ac:dyDescent="0.25">
      <c r="A204" s="47"/>
      <c r="B204" s="48"/>
      <c r="C204" s="60"/>
      <c r="D204" s="2"/>
      <c r="E204" s="2"/>
      <c r="F204" s="51"/>
      <c r="G204" s="51"/>
      <c r="H204" s="52"/>
      <c r="I204" s="53"/>
      <c r="J204" s="59"/>
      <c r="K204" s="51"/>
      <c r="L204" s="51"/>
      <c r="M204" s="51"/>
      <c r="N204" s="51"/>
      <c r="O204" s="51"/>
      <c r="P204" s="51"/>
      <c r="Q204" s="51"/>
      <c r="R204" s="51"/>
      <c r="S204" s="51"/>
      <c r="T204" s="51"/>
      <c r="U204" s="51"/>
      <c r="V204" s="52"/>
    </row>
    <row r="205" spans="1:22" ht="21.6" customHeight="1" x14ac:dyDescent="0.25">
      <c r="A205" s="47"/>
      <c r="B205" s="48"/>
      <c r="C205" s="60"/>
      <c r="D205" s="2"/>
      <c r="E205" s="2"/>
      <c r="F205" s="51"/>
      <c r="G205" s="51"/>
      <c r="H205" s="52"/>
      <c r="I205" s="53"/>
      <c r="J205" s="59"/>
      <c r="K205" s="51"/>
      <c r="L205" s="51"/>
      <c r="M205" s="51"/>
      <c r="N205" s="51"/>
      <c r="O205" s="51"/>
      <c r="P205" s="51"/>
      <c r="Q205" s="51"/>
      <c r="R205" s="51"/>
      <c r="S205" s="51"/>
      <c r="T205" s="51"/>
      <c r="U205" s="51"/>
      <c r="V205" s="52"/>
    </row>
    <row r="206" spans="1:22" ht="21.6" customHeight="1" x14ac:dyDescent="0.25">
      <c r="A206" s="47"/>
      <c r="B206" s="48"/>
      <c r="C206" s="60"/>
      <c r="D206" s="2"/>
      <c r="E206" s="2"/>
      <c r="F206" s="51"/>
      <c r="G206" s="51"/>
      <c r="H206" s="52"/>
      <c r="I206" s="53"/>
      <c r="J206" s="59"/>
      <c r="K206" s="51"/>
      <c r="L206" s="51"/>
      <c r="M206" s="51"/>
      <c r="N206" s="51"/>
      <c r="O206" s="51"/>
      <c r="P206" s="51"/>
      <c r="Q206" s="51"/>
      <c r="R206" s="51"/>
      <c r="S206" s="51"/>
      <c r="T206" s="51"/>
      <c r="U206" s="51"/>
      <c r="V206" s="52"/>
    </row>
    <row r="207" spans="1:22" ht="21.6" customHeight="1" x14ac:dyDescent="0.25">
      <c r="A207" s="47"/>
      <c r="B207" s="48"/>
      <c r="C207" s="60"/>
      <c r="D207" s="2"/>
      <c r="E207" s="2"/>
      <c r="F207" s="51"/>
      <c r="G207" s="51"/>
      <c r="H207" s="52"/>
      <c r="I207" s="53"/>
      <c r="J207" s="59"/>
      <c r="K207" s="51"/>
      <c r="L207" s="51"/>
      <c r="M207" s="51"/>
      <c r="N207" s="51"/>
      <c r="O207" s="51"/>
      <c r="P207" s="51"/>
      <c r="Q207" s="51"/>
      <c r="R207" s="51"/>
      <c r="S207" s="51"/>
      <c r="T207" s="51"/>
      <c r="U207" s="51"/>
      <c r="V207" s="52"/>
    </row>
    <row r="208" spans="1:22" ht="21.6" customHeight="1" x14ac:dyDescent="0.25">
      <c r="A208" s="47"/>
      <c r="B208" s="48"/>
      <c r="C208" s="60"/>
      <c r="D208" s="2"/>
      <c r="E208" s="2"/>
      <c r="F208" s="51"/>
      <c r="G208" s="51"/>
      <c r="H208" s="52"/>
      <c r="I208" s="53"/>
      <c r="J208" s="59"/>
      <c r="K208" s="51"/>
      <c r="L208" s="51"/>
      <c r="M208" s="51"/>
      <c r="N208" s="51"/>
      <c r="O208" s="51"/>
      <c r="P208" s="51"/>
      <c r="Q208" s="51"/>
      <c r="R208" s="51"/>
      <c r="S208" s="51"/>
      <c r="T208" s="51"/>
      <c r="U208" s="51"/>
      <c r="V208" s="52"/>
    </row>
    <row r="209" spans="1:22" ht="21.6" customHeight="1" x14ac:dyDescent="0.25">
      <c r="A209" s="47"/>
      <c r="B209" s="48"/>
      <c r="C209" s="60"/>
      <c r="D209" s="2"/>
      <c r="E209" s="2"/>
      <c r="F209" s="51"/>
      <c r="G209" s="51"/>
      <c r="H209" s="52"/>
      <c r="I209" s="53"/>
      <c r="J209" s="59"/>
      <c r="K209" s="51"/>
      <c r="L209" s="51"/>
      <c r="M209" s="51"/>
      <c r="N209" s="51"/>
      <c r="O209" s="51"/>
      <c r="P209" s="51"/>
      <c r="Q209" s="51"/>
      <c r="R209" s="51"/>
      <c r="S209" s="51"/>
      <c r="T209" s="51"/>
      <c r="U209" s="51"/>
      <c r="V209" s="52"/>
    </row>
    <row r="210" spans="1:22" ht="21.6" customHeight="1" x14ac:dyDescent="0.25">
      <c r="A210" s="47"/>
      <c r="B210" s="48"/>
      <c r="C210" s="60"/>
      <c r="D210" s="2"/>
      <c r="E210" s="2"/>
      <c r="F210" s="51"/>
      <c r="G210" s="51"/>
      <c r="H210" s="52"/>
      <c r="I210" s="53"/>
      <c r="J210" s="59"/>
      <c r="K210" s="51"/>
      <c r="L210" s="51"/>
      <c r="M210" s="51"/>
      <c r="N210" s="51"/>
      <c r="O210" s="51"/>
      <c r="P210" s="51"/>
      <c r="Q210" s="51"/>
      <c r="R210" s="51"/>
      <c r="S210" s="51"/>
      <c r="T210" s="51"/>
      <c r="U210" s="51"/>
      <c r="V210" s="52"/>
    </row>
    <row r="211" spans="1:22" ht="21.6" customHeight="1" x14ac:dyDescent="0.25">
      <c r="A211" s="47"/>
      <c r="B211" s="48"/>
      <c r="C211" s="60"/>
      <c r="D211" s="2"/>
      <c r="E211" s="2"/>
      <c r="F211" s="51"/>
      <c r="G211" s="51"/>
      <c r="H211" s="52"/>
      <c r="I211" s="53"/>
      <c r="J211" s="59"/>
      <c r="K211" s="51"/>
      <c r="L211" s="51"/>
      <c r="M211" s="51"/>
      <c r="N211" s="51"/>
      <c r="O211" s="51"/>
      <c r="P211" s="51"/>
      <c r="Q211" s="51"/>
      <c r="R211" s="51"/>
      <c r="S211" s="51"/>
      <c r="T211" s="51"/>
      <c r="U211" s="51"/>
      <c r="V211" s="52"/>
    </row>
    <row r="212" spans="1:22" ht="21.6" customHeight="1" x14ac:dyDescent="0.25">
      <c r="A212" s="47"/>
      <c r="B212" s="48"/>
      <c r="C212" s="60"/>
      <c r="D212" s="2"/>
      <c r="E212" s="2"/>
      <c r="F212" s="51"/>
      <c r="G212" s="51"/>
      <c r="H212" s="52"/>
      <c r="I212" s="53"/>
      <c r="J212" s="59"/>
      <c r="K212" s="51"/>
      <c r="L212" s="51"/>
      <c r="M212" s="51"/>
      <c r="N212" s="51"/>
      <c r="O212" s="51"/>
      <c r="P212" s="51"/>
      <c r="Q212" s="51"/>
      <c r="R212" s="51"/>
      <c r="S212" s="51"/>
      <c r="T212" s="51"/>
      <c r="U212" s="51"/>
      <c r="V212" s="52"/>
    </row>
    <row r="213" spans="1:22" ht="21.6" customHeight="1" x14ac:dyDescent="0.25">
      <c r="A213" s="47"/>
      <c r="B213" s="48"/>
      <c r="C213" s="60"/>
      <c r="D213" s="2"/>
      <c r="E213" s="2"/>
      <c r="F213" s="51"/>
      <c r="G213" s="51"/>
      <c r="H213" s="52"/>
      <c r="I213" s="53"/>
      <c r="J213" s="59"/>
      <c r="K213" s="51"/>
      <c r="L213" s="51"/>
      <c r="M213" s="51"/>
      <c r="N213" s="51"/>
      <c r="O213" s="51"/>
      <c r="P213" s="51"/>
      <c r="Q213" s="51"/>
      <c r="R213" s="51"/>
      <c r="S213" s="51"/>
      <c r="T213" s="51"/>
      <c r="U213" s="51"/>
      <c r="V213" s="52"/>
    </row>
    <row r="214" spans="1:22" ht="21.6" customHeight="1" x14ac:dyDescent="0.25">
      <c r="A214" s="47"/>
      <c r="B214" s="48"/>
      <c r="C214" s="60"/>
      <c r="D214" s="2"/>
      <c r="E214" s="2"/>
      <c r="F214" s="51"/>
      <c r="G214" s="51"/>
      <c r="H214" s="52"/>
      <c r="I214" s="53"/>
      <c r="J214" s="59"/>
      <c r="K214" s="51"/>
      <c r="L214" s="51"/>
      <c r="M214" s="51"/>
      <c r="N214" s="51"/>
      <c r="O214" s="51"/>
      <c r="P214" s="51"/>
      <c r="Q214" s="51"/>
      <c r="R214" s="51"/>
      <c r="S214" s="51"/>
      <c r="T214" s="51"/>
      <c r="U214" s="51"/>
      <c r="V214" s="52"/>
    </row>
    <row r="215" spans="1:22" ht="21.6" customHeight="1" x14ac:dyDescent="0.25">
      <c r="A215" s="47"/>
      <c r="B215" s="48"/>
      <c r="C215" s="60"/>
      <c r="D215" s="2"/>
      <c r="E215" s="2"/>
      <c r="F215" s="51"/>
      <c r="G215" s="51"/>
      <c r="H215" s="52"/>
      <c r="I215" s="53"/>
      <c r="J215" s="59"/>
      <c r="K215" s="51"/>
      <c r="L215" s="51"/>
      <c r="M215" s="51"/>
      <c r="N215" s="51"/>
      <c r="O215" s="51"/>
      <c r="P215" s="51"/>
      <c r="Q215" s="51"/>
      <c r="R215" s="51"/>
      <c r="S215" s="51"/>
      <c r="T215" s="51"/>
      <c r="U215" s="51"/>
      <c r="V215" s="52"/>
    </row>
    <row r="216" spans="1:22" ht="21.6" customHeight="1" x14ac:dyDescent="0.25">
      <c r="A216" s="47"/>
      <c r="B216" s="48"/>
      <c r="C216" s="60"/>
      <c r="D216" s="2"/>
      <c r="E216" s="2"/>
      <c r="F216" s="51"/>
      <c r="G216" s="51"/>
      <c r="H216" s="52"/>
      <c r="I216" s="53"/>
      <c r="J216" s="59"/>
      <c r="K216" s="51"/>
      <c r="L216" s="51"/>
      <c r="M216" s="51"/>
      <c r="N216" s="51"/>
      <c r="O216" s="51"/>
      <c r="P216" s="51"/>
      <c r="Q216" s="51"/>
      <c r="R216" s="51"/>
      <c r="S216" s="51"/>
      <c r="T216" s="51"/>
      <c r="U216" s="51"/>
      <c r="V216" s="52"/>
    </row>
    <row r="217" spans="1:22" ht="21.6" customHeight="1" x14ac:dyDescent="0.25">
      <c r="A217" s="47"/>
      <c r="B217" s="48"/>
      <c r="C217" s="60"/>
      <c r="D217" s="2"/>
      <c r="E217" s="2"/>
      <c r="F217" s="51"/>
      <c r="G217" s="51"/>
      <c r="H217" s="52"/>
      <c r="I217" s="53"/>
      <c r="J217" s="59"/>
      <c r="K217" s="51"/>
      <c r="L217" s="51"/>
      <c r="M217" s="51"/>
      <c r="N217" s="51"/>
      <c r="O217" s="51"/>
      <c r="P217" s="51"/>
      <c r="Q217" s="51"/>
      <c r="R217" s="51"/>
      <c r="S217" s="51"/>
      <c r="T217" s="51"/>
      <c r="U217" s="51"/>
      <c r="V217" s="52"/>
    </row>
    <row r="218" spans="1:22" ht="21.6" customHeight="1" x14ac:dyDescent="0.25">
      <c r="A218" s="47"/>
      <c r="B218" s="48"/>
      <c r="C218" s="60"/>
      <c r="D218" s="2"/>
      <c r="E218" s="2"/>
      <c r="F218" s="51"/>
      <c r="G218" s="51"/>
      <c r="H218" s="52"/>
      <c r="I218" s="53"/>
      <c r="J218" s="59"/>
      <c r="K218" s="51"/>
      <c r="L218" s="51"/>
      <c r="M218" s="51"/>
      <c r="N218" s="51"/>
      <c r="O218" s="51"/>
      <c r="P218" s="51"/>
      <c r="Q218" s="51"/>
      <c r="R218" s="51"/>
      <c r="S218" s="51"/>
      <c r="T218" s="51"/>
      <c r="U218" s="51"/>
      <c r="V218" s="52"/>
    </row>
    <row r="219" spans="1:22" ht="21.6" customHeight="1" x14ac:dyDescent="0.25">
      <c r="A219" s="47"/>
      <c r="B219" s="48"/>
      <c r="C219" s="60"/>
      <c r="D219" s="2"/>
      <c r="E219" s="2"/>
      <c r="F219" s="51"/>
      <c r="G219" s="51"/>
      <c r="H219" s="52"/>
      <c r="I219" s="53"/>
      <c r="J219" s="59"/>
      <c r="K219" s="51"/>
      <c r="L219" s="51"/>
      <c r="M219" s="51"/>
      <c r="N219" s="51"/>
      <c r="O219" s="51"/>
      <c r="P219" s="51"/>
      <c r="Q219" s="51"/>
      <c r="R219" s="51"/>
      <c r="S219" s="51"/>
      <c r="T219" s="51"/>
      <c r="U219" s="51"/>
      <c r="V219" s="52"/>
    </row>
    <row r="220" spans="1:22" ht="21.6" customHeight="1" x14ac:dyDescent="0.25">
      <c r="A220" s="47"/>
      <c r="B220" s="48"/>
      <c r="C220" s="60"/>
      <c r="D220" s="2"/>
      <c r="E220" s="2"/>
      <c r="F220" s="51"/>
      <c r="G220" s="51"/>
      <c r="H220" s="52"/>
      <c r="I220" s="53"/>
      <c r="J220" s="59"/>
      <c r="K220" s="51"/>
      <c r="L220" s="51"/>
      <c r="M220" s="51"/>
      <c r="N220" s="51"/>
      <c r="O220" s="51"/>
      <c r="P220" s="51"/>
      <c r="Q220" s="51"/>
      <c r="R220" s="51"/>
      <c r="S220" s="51"/>
      <c r="T220" s="51"/>
      <c r="U220" s="51"/>
      <c r="V220" s="52"/>
    </row>
    <row r="221" spans="1:22" ht="21.6" customHeight="1" x14ac:dyDescent="0.25">
      <c r="A221" s="47"/>
      <c r="B221" s="48"/>
      <c r="C221" s="60"/>
      <c r="D221" s="2"/>
      <c r="E221" s="2"/>
      <c r="F221" s="51"/>
      <c r="G221" s="51"/>
      <c r="H221" s="52"/>
      <c r="I221" s="53"/>
      <c r="J221" s="59"/>
      <c r="K221" s="51"/>
      <c r="L221" s="51"/>
      <c r="M221" s="51"/>
      <c r="N221" s="51"/>
      <c r="O221" s="51"/>
      <c r="P221" s="51"/>
      <c r="Q221" s="51"/>
      <c r="R221" s="51"/>
      <c r="S221" s="51"/>
      <c r="T221" s="51"/>
      <c r="U221" s="51"/>
      <c r="V221" s="52"/>
    </row>
    <row r="222" spans="1:22" ht="21.6" customHeight="1" x14ac:dyDescent="0.25">
      <c r="A222" s="47"/>
      <c r="B222" s="48"/>
      <c r="C222" s="60"/>
      <c r="D222" s="2"/>
      <c r="E222" s="2"/>
      <c r="F222" s="51"/>
      <c r="G222" s="51"/>
      <c r="H222" s="52"/>
      <c r="I222" s="53"/>
      <c r="J222" s="59"/>
      <c r="K222" s="51"/>
      <c r="L222" s="51"/>
      <c r="M222" s="51"/>
      <c r="N222" s="51"/>
      <c r="O222" s="51"/>
      <c r="P222" s="51"/>
      <c r="Q222" s="51"/>
      <c r="R222" s="51"/>
      <c r="S222" s="51"/>
      <c r="T222" s="51"/>
      <c r="U222" s="51"/>
      <c r="V222" s="52"/>
    </row>
    <row r="223" spans="1:22" ht="21.6" customHeight="1" x14ac:dyDescent="0.25">
      <c r="A223" s="47"/>
      <c r="B223" s="48"/>
      <c r="C223" s="60"/>
      <c r="D223" s="2"/>
      <c r="E223" s="2"/>
      <c r="F223" s="51"/>
      <c r="G223" s="51"/>
      <c r="H223" s="52"/>
      <c r="I223" s="53"/>
      <c r="J223" s="59"/>
      <c r="K223" s="51"/>
      <c r="L223" s="51"/>
      <c r="M223" s="51"/>
      <c r="N223" s="51"/>
      <c r="O223" s="51"/>
      <c r="P223" s="51"/>
      <c r="Q223" s="51"/>
      <c r="R223" s="51"/>
      <c r="S223" s="51"/>
      <c r="T223" s="51"/>
      <c r="U223" s="51"/>
      <c r="V223" s="52"/>
    </row>
    <row r="224" spans="1:22" ht="21.6" customHeight="1" x14ac:dyDescent="0.25">
      <c r="A224" s="47"/>
      <c r="B224" s="48"/>
      <c r="C224" s="60"/>
      <c r="D224" s="2"/>
      <c r="E224" s="2"/>
      <c r="F224" s="51"/>
      <c r="G224" s="51"/>
      <c r="H224" s="52"/>
      <c r="I224" s="53"/>
      <c r="J224" s="59"/>
      <c r="K224" s="51"/>
      <c r="L224" s="51"/>
      <c r="M224" s="51"/>
      <c r="N224" s="51"/>
      <c r="O224" s="51"/>
      <c r="P224" s="51"/>
      <c r="Q224" s="51"/>
      <c r="R224" s="51"/>
      <c r="S224" s="51"/>
      <c r="T224" s="51"/>
      <c r="U224" s="51"/>
      <c r="V224" s="52"/>
    </row>
    <row r="225" spans="1:22" ht="21.6" customHeight="1" x14ac:dyDescent="0.25">
      <c r="A225" s="47"/>
      <c r="B225" s="48"/>
      <c r="C225" s="60"/>
      <c r="D225" s="2"/>
      <c r="E225" s="2"/>
      <c r="F225" s="51"/>
      <c r="G225" s="51"/>
      <c r="H225" s="52"/>
      <c r="I225" s="53"/>
      <c r="J225" s="59"/>
      <c r="K225" s="51"/>
      <c r="L225" s="51"/>
      <c r="M225" s="51"/>
      <c r="N225" s="51"/>
      <c r="O225" s="51"/>
      <c r="P225" s="51"/>
      <c r="Q225" s="51"/>
      <c r="R225" s="51"/>
      <c r="S225" s="51"/>
      <c r="T225" s="51"/>
      <c r="U225" s="51"/>
      <c r="V225" s="52"/>
    </row>
    <row r="226" spans="1:22" ht="21.6" customHeight="1" x14ac:dyDescent="0.25">
      <c r="A226" s="47"/>
      <c r="B226" s="48"/>
      <c r="C226" s="60"/>
      <c r="D226" s="2"/>
      <c r="E226" s="2"/>
      <c r="F226" s="51"/>
      <c r="G226" s="51"/>
      <c r="H226" s="52"/>
      <c r="I226" s="53"/>
      <c r="J226" s="59"/>
      <c r="K226" s="51"/>
      <c r="L226" s="51"/>
      <c r="M226" s="51"/>
      <c r="N226" s="51"/>
      <c r="O226" s="51"/>
      <c r="P226" s="51"/>
      <c r="Q226" s="51"/>
      <c r="R226" s="51"/>
      <c r="S226" s="51"/>
      <c r="T226" s="51"/>
      <c r="U226" s="51"/>
      <c r="V226" s="52"/>
    </row>
    <row r="227" spans="1:22" ht="21.6" customHeight="1" x14ac:dyDescent="0.25">
      <c r="A227" s="47"/>
      <c r="B227" s="48"/>
      <c r="C227" s="60"/>
      <c r="D227" s="2"/>
      <c r="E227" s="2"/>
      <c r="F227" s="51"/>
      <c r="G227" s="51"/>
      <c r="H227" s="52"/>
      <c r="I227" s="53"/>
      <c r="J227" s="59"/>
      <c r="K227" s="51"/>
      <c r="L227" s="51"/>
      <c r="M227" s="51"/>
      <c r="N227" s="51"/>
      <c r="O227" s="51"/>
      <c r="P227" s="51"/>
      <c r="Q227" s="51"/>
      <c r="R227" s="51"/>
      <c r="S227" s="51"/>
      <c r="T227" s="51"/>
      <c r="U227" s="51"/>
      <c r="V227" s="52"/>
    </row>
    <row r="228" spans="1:22" ht="21.6" customHeight="1" x14ac:dyDescent="0.25">
      <c r="A228" s="47"/>
      <c r="B228" s="48"/>
      <c r="C228" s="60"/>
      <c r="D228" s="2"/>
      <c r="E228" s="2"/>
      <c r="F228" s="51"/>
      <c r="G228" s="51"/>
      <c r="H228" s="52"/>
      <c r="I228" s="53"/>
      <c r="J228" s="59"/>
      <c r="K228" s="51"/>
      <c r="L228" s="51"/>
      <c r="M228" s="51"/>
      <c r="N228" s="51"/>
      <c r="O228" s="51"/>
      <c r="P228" s="51"/>
      <c r="Q228" s="51"/>
      <c r="R228" s="51"/>
      <c r="S228" s="51"/>
      <c r="T228" s="51"/>
      <c r="U228" s="51"/>
      <c r="V228" s="52"/>
    </row>
    <row r="229" spans="1:22" ht="21.6" customHeight="1" x14ac:dyDescent="0.25">
      <c r="A229" s="47"/>
      <c r="B229" s="48"/>
      <c r="C229" s="60"/>
      <c r="D229" s="2"/>
      <c r="E229" s="2"/>
      <c r="F229" s="51"/>
      <c r="G229" s="51"/>
      <c r="H229" s="52"/>
      <c r="I229" s="53"/>
      <c r="J229" s="59"/>
      <c r="K229" s="51"/>
      <c r="L229" s="51"/>
      <c r="M229" s="51"/>
      <c r="N229" s="51"/>
      <c r="O229" s="51"/>
      <c r="P229" s="51"/>
      <c r="Q229" s="51"/>
      <c r="R229" s="51"/>
      <c r="S229" s="51"/>
      <c r="T229" s="51"/>
      <c r="U229" s="51"/>
      <c r="V229" s="52"/>
    </row>
    <row r="230" spans="1:22" ht="21.6" customHeight="1" x14ac:dyDescent="0.25">
      <c r="A230" s="47"/>
      <c r="B230" s="48"/>
      <c r="C230" s="60"/>
      <c r="D230" s="2"/>
      <c r="E230" s="2"/>
      <c r="F230" s="51"/>
      <c r="G230" s="51"/>
      <c r="H230" s="52"/>
      <c r="I230" s="53"/>
      <c r="J230" s="59"/>
      <c r="K230" s="51"/>
      <c r="L230" s="51"/>
      <c r="M230" s="51"/>
      <c r="N230" s="51"/>
      <c r="O230" s="51"/>
      <c r="P230" s="51"/>
      <c r="Q230" s="51"/>
      <c r="R230" s="51"/>
      <c r="S230" s="51"/>
      <c r="T230" s="51"/>
      <c r="U230" s="51"/>
      <c r="V230" s="52"/>
    </row>
    <row r="231" spans="1:22" ht="21.6" customHeight="1" x14ac:dyDescent="0.25">
      <c r="A231" s="47"/>
      <c r="B231" s="48"/>
      <c r="C231" s="60"/>
      <c r="D231" s="2"/>
      <c r="E231" s="2"/>
      <c r="F231" s="51"/>
      <c r="G231" s="51"/>
      <c r="H231" s="52"/>
      <c r="I231" s="53"/>
      <c r="J231" s="59"/>
      <c r="K231" s="51"/>
      <c r="L231" s="51"/>
      <c r="M231" s="51"/>
      <c r="N231" s="51"/>
      <c r="O231" s="51"/>
      <c r="P231" s="51"/>
      <c r="Q231" s="51"/>
      <c r="R231" s="51"/>
      <c r="S231" s="51"/>
      <c r="T231" s="51"/>
      <c r="U231" s="51"/>
      <c r="V231" s="52"/>
    </row>
    <row r="232" spans="1:22" ht="21.6" customHeight="1" x14ac:dyDescent="0.25">
      <c r="A232" s="47"/>
      <c r="B232" s="48"/>
      <c r="C232" s="60"/>
      <c r="D232" s="2"/>
      <c r="E232" s="2"/>
      <c r="F232" s="51"/>
      <c r="G232" s="51"/>
      <c r="H232" s="52"/>
      <c r="I232" s="53"/>
      <c r="J232" s="59"/>
      <c r="K232" s="51"/>
      <c r="L232" s="51"/>
      <c r="M232" s="51"/>
      <c r="N232" s="51"/>
      <c r="O232" s="51"/>
      <c r="P232" s="51"/>
      <c r="Q232" s="51"/>
      <c r="R232" s="51"/>
      <c r="S232" s="51"/>
      <c r="T232" s="51"/>
      <c r="U232" s="51"/>
      <c r="V232" s="52"/>
    </row>
    <row r="233" spans="1:22" ht="21.6" customHeight="1" x14ac:dyDescent="0.25">
      <c r="A233" s="47"/>
      <c r="B233" s="48"/>
      <c r="C233" s="60"/>
      <c r="D233" s="2"/>
      <c r="E233" s="2"/>
      <c r="F233" s="51"/>
      <c r="G233" s="51"/>
      <c r="H233" s="52"/>
      <c r="I233" s="53"/>
      <c r="J233" s="59"/>
      <c r="K233" s="51"/>
      <c r="L233" s="51"/>
      <c r="M233" s="51"/>
      <c r="N233" s="51"/>
      <c r="O233" s="51"/>
      <c r="P233" s="51"/>
      <c r="Q233" s="51"/>
      <c r="R233" s="51"/>
      <c r="S233" s="51"/>
      <c r="T233" s="51"/>
      <c r="U233" s="51"/>
      <c r="V233" s="52"/>
    </row>
    <row r="234" spans="1:22" ht="21.6" customHeight="1" x14ac:dyDescent="0.25">
      <c r="A234" s="47"/>
      <c r="B234" s="48"/>
      <c r="C234" s="60"/>
      <c r="D234" s="2"/>
      <c r="E234" s="2"/>
      <c r="F234" s="51"/>
      <c r="G234" s="51"/>
      <c r="H234" s="52"/>
      <c r="I234" s="53"/>
      <c r="J234" s="59"/>
      <c r="K234" s="51"/>
      <c r="L234" s="51"/>
      <c r="M234" s="51"/>
      <c r="N234" s="51"/>
      <c r="O234" s="51"/>
      <c r="P234" s="51"/>
      <c r="Q234" s="51"/>
      <c r="R234" s="51"/>
      <c r="S234" s="51"/>
      <c r="T234" s="51"/>
      <c r="U234" s="51"/>
      <c r="V234" s="52"/>
    </row>
    <row r="235" spans="1:22" ht="21.6" customHeight="1" x14ac:dyDescent="0.25">
      <c r="A235" s="47"/>
      <c r="B235" s="48"/>
      <c r="C235" s="60"/>
      <c r="D235" s="2"/>
      <c r="E235" s="2"/>
      <c r="F235" s="51"/>
      <c r="G235" s="51"/>
      <c r="H235" s="52"/>
      <c r="I235" s="53"/>
      <c r="J235" s="59"/>
      <c r="K235" s="51"/>
      <c r="L235" s="51"/>
      <c r="M235" s="51"/>
      <c r="N235" s="51"/>
      <c r="O235" s="51"/>
      <c r="P235" s="51"/>
      <c r="Q235" s="51"/>
      <c r="R235" s="51"/>
      <c r="S235" s="51"/>
      <c r="T235" s="51"/>
      <c r="U235" s="51"/>
      <c r="V235" s="52"/>
    </row>
    <row r="236" spans="1:22" ht="21.6" customHeight="1" x14ac:dyDescent="0.25">
      <c r="A236" s="47"/>
      <c r="B236" s="48"/>
      <c r="C236" s="60"/>
      <c r="D236" s="2"/>
      <c r="E236" s="2"/>
      <c r="F236" s="51"/>
      <c r="G236" s="51"/>
      <c r="H236" s="52"/>
      <c r="I236" s="53"/>
      <c r="J236" s="59"/>
      <c r="K236" s="51"/>
      <c r="L236" s="51"/>
      <c r="M236" s="51"/>
      <c r="N236" s="51"/>
      <c r="O236" s="51"/>
      <c r="P236" s="51"/>
      <c r="Q236" s="51"/>
      <c r="R236" s="51"/>
      <c r="S236" s="51"/>
      <c r="T236" s="51"/>
      <c r="U236" s="51"/>
      <c r="V236" s="52"/>
    </row>
    <row r="237" spans="1:22" ht="21.6" customHeight="1" x14ac:dyDescent="0.25">
      <c r="A237" s="47"/>
      <c r="B237" s="48"/>
      <c r="C237" s="60"/>
      <c r="D237" s="2"/>
      <c r="E237" s="2"/>
      <c r="F237" s="51"/>
      <c r="G237" s="51"/>
      <c r="H237" s="52"/>
      <c r="I237" s="53"/>
      <c r="J237" s="59"/>
      <c r="K237" s="51"/>
      <c r="L237" s="51"/>
      <c r="M237" s="51"/>
      <c r="N237" s="51"/>
      <c r="O237" s="51"/>
      <c r="P237" s="51"/>
      <c r="Q237" s="51"/>
      <c r="R237" s="51"/>
      <c r="S237" s="51"/>
      <c r="T237" s="51"/>
      <c r="U237" s="51"/>
      <c r="V237" s="52"/>
    </row>
    <row r="238" spans="1:22" ht="21.6" customHeight="1" x14ac:dyDescent="0.25">
      <c r="A238" s="47"/>
      <c r="B238" s="48"/>
      <c r="C238" s="60"/>
      <c r="D238" s="2"/>
      <c r="E238" s="2"/>
      <c r="F238" s="51"/>
      <c r="G238" s="51"/>
      <c r="H238" s="52"/>
      <c r="I238" s="53"/>
      <c r="J238" s="59"/>
      <c r="K238" s="51"/>
      <c r="L238" s="51"/>
      <c r="M238" s="51"/>
      <c r="N238" s="51"/>
      <c r="O238" s="51"/>
      <c r="P238" s="51"/>
      <c r="Q238" s="51"/>
      <c r="R238" s="51"/>
      <c r="S238" s="51"/>
      <c r="T238" s="51"/>
      <c r="U238" s="51"/>
      <c r="V238" s="52"/>
    </row>
    <row r="239" spans="1:22" ht="21.6" customHeight="1" x14ac:dyDescent="0.25">
      <c r="A239" s="47"/>
      <c r="B239" s="48"/>
      <c r="C239" s="60"/>
      <c r="D239" s="2"/>
      <c r="E239" s="2"/>
      <c r="F239" s="51"/>
      <c r="G239" s="51"/>
      <c r="H239" s="52"/>
      <c r="I239" s="53"/>
      <c r="J239" s="59"/>
      <c r="K239" s="51"/>
      <c r="L239" s="51"/>
      <c r="M239" s="51"/>
      <c r="N239" s="51"/>
      <c r="O239" s="51"/>
      <c r="P239" s="51"/>
      <c r="Q239" s="51"/>
      <c r="R239" s="51"/>
      <c r="S239" s="51"/>
      <c r="T239" s="51"/>
      <c r="U239" s="51"/>
      <c r="V239" s="52"/>
    </row>
    <row r="240" spans="1:22" ht="21.6" customHeight="1" x14ac:dyDescent="0.25">
      <c r="A240" s="47"/>
      <c r="B240" s="48"/>
      <c r="C240" s="60"/>
      <c r="D240" s="2"/>
      <c r="E240" s="2"/>
      <c r="F240" s="51"/>
      <c r="G240" s="51"/>
      <c r="H240" s="52"/>
      <c r="I240" s="53"/>
      <c r="J240" s="59"/>
      <c r="K240" s="51"/>
      <c r="L240" s="51"/>
      <c r="M240" s="51"/>
      <c r="N240" s="51"/>
      <c r="O240" s="51"/>
      <c r="P240" s="51"/>
      <c r="Q240" s="51"/>
      <c r="R240" s="51"/>
      <c r="S240" s="51"/>
      <c r="T240" s="51"/>
      <c r="U240" s="51"/>
      <c r="V240" s="52"/>
    </row>
    <row r="241" spans="1:22" ht="21.6" customHeight="1" x14ac:dyDescent="0.25">
      <c r="A241" s="47"/>
      <c r="B241" s="48"/>
      <c r="C241" s="60"/>
      <c r="D241" s="2"/>
      <c r="E241" s="2"/>
      <c r="F241" s="51"/>
      <c r="G241" s="51"/>
      <c r="H241" s="52"/>
      <c r="I241" s="53"/>
      <c r="J241" s="59"/>
      <c r="K241" s="51"/>
      <c r="L241" s="51"/>
      <c r="M241" s="51"/>
      <c r="N241" s="51"/>
      <c r="O241" s="51"/>
      <c r="P241" s="51"/>
      <c r="Q241" s="51"/>
      <c r="R241" s="51"/>
      <c r="S241" s="51"/>
      <c r="T241" s="51"/>
      <c r="U241" s="51"/>
      <c r="V241" s="52"/>
    </row>
    <row r="242" spans="1:22" ht="21.6" customHeight="1" x14ac:dyDescent="0.25">
      <c r="A242" s="47"/>
      <c r="B242" s="48"/>
      <c r="C242" s="60"/>
      <c r="D242" s="2"/>
      <c r="E242" s="2"/>
      <c r="F242" s="51"/>
      <c r="G242" s="51"/>
      <c r="H242" s="52"/>
      <c r="I242" s="53"/>
      <c r="J242" s="59"/>
      <c r="K242" s="51"/>
      <c r="L242" s="51"/>
      <c r="M242" s="51"/>
      <c r="N242" s="51"/>
      <c r="O242" s="51"/>
      <c r="P242" s="51"/>
      <c r="Q242" s="51"/>
      <c r="R242" s="51"/>
      <c r="S242" s="51"/>
      <c r="T242" s="51"/>
      <c r="U242" s="51"/>
      <c r="V242" s="52"/>
    </row>
    <row r="243" spans="1:22" ht="21.6" customHeight="1" x14ac:dyDescent="0.25">
      <c r="A243" s="47"/>
      <c r="B243" s="48"/>
      <c r="C243" s="60"/>
      <c r="D243" s="2"/>
      <c r="E243" s="2"/>
      <c r="F243" s="51"/>
      <c r="G243" s="51"/>
      <c r="H243" s="52"/>
      <c r="I243" s="53"/>
      <c r="J243" s="59"/>
      <c r="K243" s="51"/>
      <c r="L243" s="51"/>
      <c r="M243" s="51"/>
      <c r="N243" s="51"/>
      <c r="O243" s="51"/>
      <c r="P243" s="51"/>
      <c r="Q243" s="51"/>
      <c r="R243" s="51"/>
      <c r="S243" s="51"/>
      <c r="T243" s="51"/>
      <c r="U243" s="51"/>
      <c r="V243" s="52"/>
    </row>
    <row r="244" spans="1:22" ht="21.6" customHeight="1" x14ac:dyDescent="0.25">
      <c r="A244" s="47"/>
      <c r="B244" s="48"/>
      <c r="C244" s="60"/>
      <c r="D244" s="2"/>
      <c r="E244" s="2"/>
      <c r="F244" s="51"/>
      <c r="G244" s="51"/>
      <c r="H244" s="52"/>
      <c r="I244" s="53"/>
      <c r="J244" s="59"/>
      <c r="K244" s="51"/>
      <c r="L244" s="51"/>
      <c r="M244" s="51"/>
      <c r="N244" s="51"/>
      <c r="O244" s="51"/>
      <c r="P244" s="51"/>
      <c r="Q244" s="51"/>
      <c r="R244" s="51"/>
      <c r="S244" s="51"/>
      <c r="T244" s="51"/>
      <c r="U244" s="51"/>
      <c r="V244" s="52"/>
    </row>
    <row r="245" spans="1:22" ht="21.6" customHeight="1" x14ac:dyDescent="0.25">
      <c r="A245" s="47"/>
      <c r="B245" s="48"/>
      <c r="C245" s="60"/>
      <c r="D245" s="2"/>
      <c r="E245" s="2"/>
      <c r="F245" s="51"/>
      <c r="G245" s="51"/>
      <c r="H245" s="52"/>
      <c r="I245" s="53"/>
      <c r="J245" s="59"/>
      <c r="K245" s="51"/>
      <c r="L245" s="51"/>
      <c r="M245" s="51"/>
      <c r="N245" s="51"/>
      <c r="O245" s="51"/>
      <c r="P245" s="51"/>
      <c r="Q245" s="51"/>
      <c r="R245" s="51"/>
      <c r="S245" s="51"/>
      <c r="T245" s="51"/>
      <c r="U245" s="51"/>
      <c r="V245" s="52"/>
    </row>
    <row r="246" spans="1:22" ht="21.6" customHeight="1" x14ac:dyDescent="0.25">
      <c r="A246" s="47"/>
      <c r="B246" s="48"/>
      <c r="C246" s="60"/>
      <c r="D246" s="2"/>
      <c r="E246" s="2"/>
      <c r="F246" s="51"/>
      <c r="G246" s="51"/>
      <c r="H246" s="52"/>
      <c r="I246" s="53"/>
      <c r="J246" s="59"/>
      <c r="K246" s="51"/>
      <c r="L246" s="51"/>
      <c r="M246" s="51"/>
      <c r="N246" s="51"/>
      <c r="O246" s="51"/>
      <c r="P246" s="51"/>
      <c r="Q246" s="51"/>
      <c r="R246" s="51"/>
      <c r="S246" s="51"/>
      <c r="T246" s="51"/>
      <c r="U246" s="51"/>
      <c r="V246" s="52"/>
    </row>
    <row r="247" spans="1:22" ht="21.6" customHeight="1" x14ac:dyDescent="0.25">
      <c r="A247" s="47"/>
      <c r="B247" s="48"/>
      <c r="C247" s="60"/>
      <c r="D247" s="2"/>
      <c r="E247" s="2"/>
      <c r="F247" s="51"/>
      <c r="G247" s="51"/>
      <c r="H247" s="52"/>
      <c r="I247" s="53"/>
      <c r="J247" s="59"/>
      <c r="K247" s="51"/>
      <c r="L247" s="51"/>
      <c r="M247" s="51"/>
      <c r="N247" s="51"/>
      <c r="O247" s="51"/>
      <c r="P247" s="51"/>
      <c r="Q247" s="51"/>
      <c r="R247" s="51"/>
      <c r="S247" s="51"/>
      <c r="T247" s="51"/>
      <c r="U247" s="51"/>
      <c r="V247" s="52"/>
    </row>
    <row r="248" spans="1:22" ht="21.6" customHeight="1" x14ac:dyDescent="0.25">
      <c r="A248" s="47"/>
      <c r="B248" s="48"/>
      <c r="C248" s="60"/>
      <c r="D248" s="2"/>
      <c r="E248" s="2"/>
      <c r="F248" s="51"/>
      <c r="G248" s="51"/>
      <c r="H248" s="52"/>
      <c r="I248" s="53"/>
      <c r="J248" s="59"/>
      <c r="K248" s="51"/>
      <c r="L248" s="51"/>
      <c r="M248" s="51"/>
      <c r="N248" s="51"/>
      <c r="O248" s="51"/>
      <c r="P248" s="51"/>
      <c r="Q248" s="51"/>
      <c r="R248" s="51"/>
      <c r="S248" s="51"/>
      <c r="T248" s="51"/>
      <c r="U248" s="51"/>
      <c r="V248" s="52"/>
    </row>
    <row r="249" spans="1:22" ht="21.6" customHeight="1" x14ac:dyDescent="0.25">
      <c r="A249" s="47"/>
      <c r="B249" s="48"/>
      <c r="C249" s="60"/>
      <c r="D249" s="2"/>
      <c r="E249" s="2"/>
      <c r="F249" s="51"/>
      <c r="G249" s="51"/>
      <c r="H249" s="52"/>
      <c r="I249" s="53"/>
      <c r="J249" s="59"/>
      <c r="K249" s="51"/>
      <c r="L249" s="51"/>
      <c r="M249" s="51"/>
      <c r="N249" s="51"/>
      <c r="O249" s="51"/>
      <c r="P249" s="51"/>
      <c r="Q249" s="51"/>
      <c r="R249" s="51"/>
      <c r="S249" s="51"/>
      <c r="T249" s="51"/>
      <c r="U249" s="51"/>
      <c r="V249" s="52"/>
    </row>
    <row r="250" spans="1:22" ht="21.6" customHeight="1" x14ac:dyDescent="0.25">
      <c r="A250" s="47"/>
      <c r="B250" s="48"/>
      <c r="C250" s="60"/>
      <c r="D250" s="2"/>
      <c r="E250" s="2"/>
      <c r="F250" s="51"/>
      <c r="G250" s="51"/>
      <c r="H250" s="52"/>
      <c r="I250" s="53"/>
      <c r="J250" s="59"/>
      <c r="K250" s="51"/>
      <c r="L250" s="51"/>
      <c r="M250" s="51"/>
      <c r="N250" s="51"/>
      <c r="O250" s="51"/>
      <c r="P250" s="51"/>
      <c r="Q250" s="51"/>
      <c r="R250" s="51"/>
      <c r="S250" s="51"/>
      <c r="T250" s="51"/>
      <c r="U250" s="51"/>
      <c r="V250" s="52"/>
    </row>
    <row r="251" spans="1:22" ht="21.6" customHeight="1" x14ac:dyDescent="0.25">
      <c r="A251" s="47"/>
      <c r="B251" s="48"/>
      <c r="C251" s="60"/>
      <c r="D251" s="2"/>
      <c r="E251" s="2"/>
      <c r="F251" s="51"/>
      <c r="G251" s="51"/>
      <c r="H251" s="52"/>
      <c r="I251" s="53"/>
      <c r="J251" s="59"/>
      <c r="K251" s="51"/>
      <c r="L251" s="51"/>
      <c r="M251" s="51"/>
      <c r="N251" s="51"/>
      <c r="O251" s="51"/>
      <c r="P251" s="51"/>
      <c r="Q251" s="51"/>
      <c r="R251" s="51"/>
      <c r="S251" s="51"/>
      <c r="T251" s="51"/>
      <c r="U251" s="51"/>
      <c r="V251" s="52"/>
    </row>
    <row r="252" spans="1:22" ht="21.6" customHeight="1" x14ac:dyDescent="0.25">
      <c r="A252" s="47"/>
      <c r="B252" s="48"/>
      <c r="C252" s="60"/>
      <c r="D252" s="2"/>
      <c r="E252" s="2"/>
      <c r="F252" s="51"/>
      <c r="G252" s="51"/>
      <c r="H252" s="52"/>
      <c r="I252" s="53"/>
      <c r="J252" s="59"/>
      <c r="K252" s="51"/>
      <c r="L252" s="51"/>
      <c r="M252" s="51"/>
      <c r="N252" s="51"/>
      <c r="O252" s="51"/>
      <c r="P252" s="51"/>
      <c r="Q252" s="51"/>
      <c r="R252" s="51"/>
      <c r="S252" s="51"/>
      <c r="T252" s="51"/>
      <c r="U252" s="51"/>
      <c r="V252" s="52"/>
    </row>
    <row r="253" spans="1:22" ht="21.6" customHeight="1" x14ac:dyDescent="0.25">
      <c r="A253" s="47"/>
      <c r="B253" s="48"/>
      <c r="C253" s="60"/>
      <c r="D253" s="2"/>
      <c r="E253" s="2"/>
      <c r="F253" s="51"/>
      <c r="G253" s="51"/>
      <c r="H253" s="52"/>
      <c r="I253" s="53"/>
      <c r="J253" s="59"/>
      <c r="K253" s="51"/>
      <c r="L253" s="51"/>
      <c r="M253" s="51"/>
      <c r="N253" s="51"/>
      <c r="O253" s="51"/>
      <c r="P253" s="51"/>
      <c r="Q253" s="51"/>
      <c r="R253" s="51"/>
      <c r="S253" s="51"/>
      <c r="T253" s="51"/>
      <c r="U253" s="51"/>
      <c r="V253" s="52"/>
    </row>
    <row r="254" spans="1:22" ht="21.6" customHeight="1" x14ac:dyDescent="0.25">
      <c r="A254" s="47"/>
      <c r="B254" s="48"/>
      <c r="C254" s="60"/>
      <c r="D254" s="2"/>
      <c r="E254" s="2"/>
      <c r="F254" s="51"/>
      <c r="G254" s="51"/>
      <c r="H254" s="52"/>
      <c r="I254" s="53"/>
      <c r="J254" s="59"/>
      <c r="K254" s="51"/>
      <c r="L254" s="51"/>
      <c r="M254" s="51"/>
      <c r="N254" s="51"/>
      <c r="O254" s="51"/>
      <c r="P254" s="51"/>
      <c r="Q254" s="51"/>
      <c r="R254" s="51"/>
      <c r="S254" s="51"/>
      <c r="T254" s="51"/>
      <c r="U254" s="51"/>
      <c r="V254" s="52"/>
    </row>
    <row r="255" spans="1:22" ht="21.6" customHeight="1" x14ac:dyDescent="0.25">
      <c r="A255" s="47"/>
      <c r="B255" s="48"/>
      <c r="C255" s="60"/>
      <c r="D255" s="2"/>
      <c r="E255" s="2"/>
      <c r="F255" s="51"/>
      <c r="G255" s="51"/>
      <c r="H255" s="52"/>
      <c r="I255" s="53"/>
      <c r="J255" s="59"/>
      <c r="K255" s="51"/>
      <c r="L255" s="51"/>
      <c r="M255" s="51"/>
      <c r="N255" s="51"/>
      <c r="O255" s="51"/>
      <c r="P255" s="51"/>
      <c r="Q255" s="51"/>
      <c r="R255" s="51"/>
      <c r="S255" s="51"/>
      <c r="T255" s="51"/>
      <c r="U255" s="51"/>
      <c r="V255" s="52"/>
    </row>
    <row r="256" spans="1:22" ht="21.6" customHeight="1" x14ac:dyDescent="0.25">
      <c r="A256" s="47"/>
      <c r="B256" s="48"/>
      <c r="C256" s="60"/>
      <c r="D256" s="2"/>
      <c r="E256" s="2"/>
      <c r="F256" s="51"/>
      <c r="G256" s="51"/>
      <c r="H256" s="52"/>
      <c r="I256" s="53"/>
      <c r="J256" s="59"/>
      <c r="K256" s="51"/>
      <c r="L256" s="51"/>
      <c r="M256" s="51"/>
      <c r="N256" s="51"/>
      <c r="O256" s="51"/>
      <c r="P256" s="51"/>
      <c r="Q256" s="51"/>
      <c r="R256" s="51"/>
      <c r="S256" s="51"/>
      <c r="T256" s="51"/>
      <c r="U256" s="51"/>
      <c r="V256" s="52"/>
    </row>
    <row r="257" spans="1:22" ht="21.6" customHeight="1" x14ac:dyDescent="0.25">
      <c r="A257" s="47"/>
      <c r="B257" s="48"/>
      <c r="C257" s="60"/>
      <c r="D257" s="2"/>
      <c r="E257" s="2"/>
      <c r="F257" s="51"/>
      <c r="G257" s="51"/>
      <c r="H257" s="52"/>
      <c r="I257" s="53"/>
      <c r="J257" s="59"/>
      <c r="K257" s="51"/>
      <c r="L257" s="51"/>
      <c r="M257" s="51"/>
      <c r="N257" s="51"/>
      <c r="O257" s="51"/>
      <c r="P257" s="51"/>
      <c r="Q257" s="51"/>
      <c r="R257" s="51"/>
      <c r="S257" s="51"/>
      <c r="T257" s="51"/>
      <c r="U257" s="51"/>
      <c r="V257" s="52"/>
    </row>
    <row r="258" spans="1:22" ht="21.6" customHeight="1" x14ac:dyDescent="0.25">
      <c r="A258" s="47"/>
      <c r="B258" s="48"/>
      <c r="C258" s="60"/>
      <c r="D258" s="2"/>
      <c r="E258" s="2"/>
      <c r="F258" s="51"/>
      <c r="G258" s="51"/>
      <c r="H258" s="52"/>
      <c r="I258" s="53"/>
      <c r="J258" s="59"/>
      <c r="K258" s="51"/>
      <c r="L258" s="51"/>
      <c r="M258" s="51"/>
      <c r="N258" s="51"/>
      <c r="O258" s="51"/>
      <c r="P258" s="51"/>
      <c r="Q258" s="51"/>
      <c r="R258" s="51"/>
      <c r="S258" s="51"/>
      <c r="T258" s="51"/>
      <c r="U258" s="51"/>
      <c r="V258" s="52"/>
    </row>
    <row r="259" spans="1:22" ht="21.6" customHeight="1" x14ac:dyDescent="0.25">
      <c r="A259" s="47"/>
      <c r="B259" s="48"/>
      <c r="C259" s="60"/>
      <c r="D259" s="2"/>
      <c r="E259" s="2"/>
      <c r="F259" s="51"/>
      <c r="G259" s="51"/>
      <c r="H259" s="52"/>
      <c r="I259" s="53"/>
      <c r="J259" s="59"/>
      <c r="K259" s="51"/>
      <c r="L259" s="51"/>
      <c r="M259" s="51"/>
      <c r="N259" s="51"/>
      <c r="O259" s="51"/>
      <c r="P259" s="51"/>
      <c r="Q259" s="51"/>
      <c r="R259" s="51"/>
      <c r="S259" s="51"/>
      <c r="T259" s="51"/>
      <c r="U259" s="51"/>
      <c r="V259" s="52"/>
    </row>
    <row r="260" spans="1:22" ht="21.6" customHeight="1" x14ac:dyDescent="0.25">
      <c r="A260" s="47"/>
      <c r="B260" s="48"/>
      <c r="C260" s="60"/>
      <c r="D260" s="2"/>
      <c r="E260" s="2"/>
      <c r="F260" s="51"/>
      <c r="G260" s="51"/>
      <c r="H260" s="52"/>
      <c r="I260" s="53"/>
      <c r="J260" s="59"/>
      <c r="K260" s="51"/>
      <c r="L260" s="51"/>
      <c r="M260" s="51"/>
      <c r="N260" s="51"/>
      <c r="O260" s="51"/>
      <c r="P260" s="51"/>
      <c r="Q260" s="51"/>
      <c r="R260" s="51"/>
      <c r="S260" s="51"/>
      <c r="T260" s="51"/>
      <c r="U260" s="51"/>
      <c r="V260" s="52"/>
    </row>
    <row r="261" spans="1:22" ht="21.6" customHeight="1" x14ac:dyDescent="0.25">
      <c r="A261" s="47"/>
      <c r="B261" s="48"/>
      <c r="C261" s="60"/>
      <c r="D261" s="2"/>
      <c r="E261" s="2"/>
      <c r="F261" s="51"/>
      <c r="G261" s="51"/>
      <c r="H261" s="52"/>
      <c r="I261" s="53"/>
      <c r="J261" s="59"/>
      <c r="K261" s="51"/>
      <c r="L261" s="51"/>
      <c r="M261" s="51"/>
      <c r="N261" s="51"/>
      <c r="O261" s="51"/>
      <c r="P261" s="51"/>
      <c r="Q261" s="51"/>
      <c r="R261" s="51"/>
      <c r="S261" s="51"/>
      <c r="T261" s="51"/>
      <c r="U261" s="51"/>
      <c r="V261" s="52"/>
    </row>
    <row r="262" spans="1:22" ht="21.6" customHeight="1" x14ac:dyDescent="0.25">
      <c r="A262" s="47"/>
      <c r="B262" s="48"/>
      <c r="C262" s="60"/>
      <c r="D262" s="2"/>
      <c r="E262" s="2"/>
      <c r="F262" s="51"/>
      <c r="G262" s="51"/>
      <c r="H262" s="52"/>
      <c r="I262" s="53"/>
      <c r="J262" s="59"/>
      <c r="K262" s="51"/>
      <c r="L262" s="51"/>
      <c r="M262" s="51"/>
      <c r="N262" s="51"/>
      <c r="O262" s="51"/>
      <c r="P262" s="51"/>
      <c r="Q262" s="51"/>
      <c r="R262" s="51"/>
      <c r="S262" s="51"/>
      <c r="T262" s="51"/>
      <c r="U262" s="51"/>
      <c r="V262" s="52"/>
    </row>
    <row r="263" spans="1:22" ht="21.6" customHeight="1" x14ac:dyDescent="0.25">
      <c r="A263" s="47"/>
      <c r="B263" s="48"/>
      <c r="C263" s="60"/>
      <c r="D263" s="2"/>
      <c r="E263" s="2"/>
      <c r="F263" s="51"/>
      <c r="G263" s="51"/>
      <c r="H263" s="52"/>
      <c r="I263" s="53"/>
      <c r="J263" s="59"/>
      <c r="K263" s="51"/>
      <c r="L263" s="51"/>
      <c r="M263" s="51"/>
      <c r="N263" s="51"/>
      <c r="O263" s="51"/>
      <c r="P263" s="51"/>
      <c r="Q263" s="51"/>
      <c r="R263" s="51"/>
      <c r="S263" s="51"/>
      <c r="T263" s="51"/>
      <c r="U263" s="51"/>
      <c r="V263" s="52"/>
    </row>
    <row r="264" spans="1:22" ht="21.6" customHeight="1" x14ac:dyDescent="0.25">
      <c r="A264" s="47"/>
      <c r="B264" s="48"/>
      <c r="C264" s="60"/>
      <c r="D264" s="2"/>
      <c r="E264" s="2"/>
      <c r="F264" s="51"/>
      <c r="G264" s="51"/>
      <c r="H264" s="52"/>
      <c r="I264" s="53"/>
      <c r="J264" s="59"/>
      <c r="K264" s="51"/>
      <c r="L264" s="51"/>
      <c r="M264" s="51"/>
      <c r="N264" s="51"/>
      <c r="O264" s="51"/>
      <c r="P264" s="51"/>
      <c r="Q264" s="51"/>
      <c r="R264" s="51"/>
      <c r="S264" s="51"/>
      <c r="T264" s="51"/>
      <c r="U264" s="51"/>
      <c r="V264" s="52"/>
    </row>
    <row r="265" spans="1:22" ht="21.6" customHeight="1" x14ac:dyDescent="0.25">
      <c r="A265" s="47"/>
      <c r="B265" s="48"/>
      <c r="C265" s="60"/>
      <c r="D265" s="2"/>
      <c r="E265" s="2"/>
      <c r="F265" s="51"/>
      <c r="G265" s="51"/>
      <c r="H265" s="52"/>
      <c r="I265" s="53"/>
      <c r="J265" s="59"/>
      <c r="K265" s="51"/>
      <c r="L265" s="51"/>
      <c r="M265" s="51"/>
      <c r="N265" s="51"/>
      <c r="O265" s="51"/>
      <c r="P265" s="51"/>
      <c r="Q265" s="51"/>
      <c r="R265" s="51"/>
      <c r="S265" s="51"/>
      <c r="T265" s="51"/>
      <c r="U265" s="51"/>
      <c r="V265" s="52"/>
    </row>
    <row r="266" spans="1:22" ht="21.6" customHeight="1" x14ac:dyDescent="0.25">
      <c r="A266" s="47"/>
      <c r="B266" s="48"/>
      <c r="C266" s="60"/>
      <c r="D266" s="2"/>
      <c r="E266" s="2"/>
      <c r="F266" s="51"/>
      <c r="G266" s="51"/>
      <c r="H266" s="52"/>
      <c r="I266" s="53"/>
      <c r="J266" s="59"/>
      <c r="K266" s="51"/>
      <c r="L266" s="51"/>
      <c r="M266" s="51"/>
      <c r="N266" s="51"/>
      <c r="O266" s="51"/>
      <c r="P266" s="51"/>
      <c r="Q266" s="51"/>
      <c r="R266" s="51"/>
      <c r="S266" s="51"/>
      <c r="T266" s="51"/>
      <c r="U266" s="51"/>
      <c r="V266" s="52"/>
    </row>
    <row r="267" spans="1:22" ht="21.6" customHeight="1" x14ac:dyDescent="0.25">
      <c r="A267" s="47"/>
      <c r="B267" s="48"/>
      <c r="C267" s="60"/>
      <c r="D267" s="2"/>
      <c r="E267" s="2"/>
      <c r="F267" s="51"/>
      <c r="G267" s="51"/>
      <c r="H267" s="52"/>
      <c r="I267" s="53"/>
      <c r="J267" s="59"/>
      <c r="K267" s="51"/>
      <c r="L267" s="51"/>
      <c r="M267" s="51"/>
      <c r="N267" s="51"/>
      <c r="O267" s="51"/>
      <c r="P267" s="51"/>
      <c r="Q267" s="51"/>
      <c r="R267" s="51"/>
      <c r="S267" s="51"/>
      <c r="T267" s="51"/>
      <c r="U267" s="51"/>
      <c r="V267" s="52"/>
    </row>
    <row r="268" spans="1:22" ht="21.6" customHeight="1" x14ac:dyDescent="0.25">
      <c r="A268" s="47"/>
      <c r="B268" s="48"/>
      <c r="C268" s="60"/>
      <c r="D268" s="2"/>
      <c r="E268" s="2"/>
      <c r="F268" s="51"/>
      <c r="G268" s="51"/>
      <c r="H268" s="52"/>
      <c r="I268" s="53"/>
      <c r="J268" s="59"/>
      <c r="K268" s="51"/>
      <c r="L268" s="51"/>
      <c r="M268" s="51"/>
      <c r="N268" s="51"/>
      <c r="O268" s="51"/>
      <c r="P268" s="51"/>
      <c r="Q268" s="51"/>
      <c r="R268" s="51"/>
      <c r="S268" s="51"/>
      <c r="T268" s="51"/>
      <c r="U268" s="51"/>
      <c r="V268" s="52"/>
    </row>
    <row r="269" spans="1:22" ht="21.6" customHeight="1" x14ac:dyDescent="0.25">
      <c r="A269" s="47"/>
      <c r="B269" s="48"/>
      <c r="C269" s="60"/>
      <c r="D269" s="2"/>
      <c r="E269" s="2"/>
      <c r="F269" s="51"/>
      <c r="G269" s="51"/>
      <c r="H269" s="52"/>
      <c r="I269" s="53"/>
      <c r="J269" s="59"/>
      <c r="K269" s="51"/>
      <c r="L269" s="51"/>
      <c r="M269" s="51"/>
      <c r="N269" s="51"/>
      <c r="O269" s="51"/>
      <c r="P269" s="51"/>
      <c r="Q269" s="51"/>
      <c r="R269" s="51"/>
      <c r="S269" s="51"/>
      <c r="T269" s="51"/>
      <c r="U269" s="51"/>
      <c r="V269" s="52"/>
    </row>
    <row r="270" spans="1:22" ht="21.6" customHeight="1" x14ac:dyDescent="0.25">
      <c r="A270" s="47"/>
      <c r="B270" s="48"/>
      <c r="C270" s="60"/>
      <c r="D270" s="2"/>
      <c r="E270" s="2"/>
      <c r="F270" s="51"/>
      <c r="G270" s="51"/>
      <c r="H270" s="52"/>
      <c r="I270" s="53"/>
      <c r="J270" s="59"/>
      <c r="K270" s="51"/>
      <c r="L270" s="51"/>
      <c r="M270" s="51"/>
      <c r="N270" s="51"/>
      <c r="O270" s="51"/>
      <c r="P270" s="51"/>
      <c r="Q270" s="51"/>
      <c r="R270" s="51"/>
      <c r="S270" s="51"/>
      <c r="T270" s="51"/>
      <c r="U270" s="51"/>
      <c r="V270" s="52"/>
    </row>
    <row r="271" spans="1:22" ht="21.6" customHeight="1" x14ac:dyDescent="0.25">
      <c r="A271" s="47"/>
      <c r="B271" s="48"/>
      <c r="C271" s="60"/>
      <c r="D271" s="2"/>
      <c r="E271" s="2"/>
      <c r="F271" s="51"/>
      <c r="G271" s="51"/>
      <c r="H271" s="52"/>
      <c r="I271" s="53"/>
      <c r="J271" s="59"/>
      <c r="K271" s="51"/>
      <c r="L271" s="51"/>
      <c r="M271" s="51"/>
      <c r="N271" s="51"/>
      <c r="O271" s="51"/>
      <c r="P271" s="51"/>
      <c r="Q271" s="51"/>
      <c r="R271" s="51"/>
      <c r="S271" s="51"/>
      <c r="T271" s="51"/>
      <c r="U271" s="51"/>
      <c r="V271" s="52"/>
    </row>
    <row r="272" spans="1:22" ht="21.6" customHeight="1" x14ac:dyDescent="0.25">
      <c r="A272" s="47"/>
      <c r="B272" s="48"/>
      <c r="C272" s="60"/>
      <c r="D272" s="2"/>
      <c r="E272" s="2"/>
      <c r="F272" s="51"/>
      <c r="G272" s="51"/>
      <c r="H272" s="52"/>
      <c r="I272" s="53"/>
      <c r="J272" s="59"/>
      <c r="K272" s="51"/>
      <c r="L272" s="51"/>
      <c r="M272" s="51"/>
      <c r="N272" s="51"/>
      <c r="O272" s="51"/>
      <c r="P272" s="51"/>
      <c r="Q272" s="51"/>
      <c r="R272" s="51"/>
      <c r="S272" s="51"/>
      <c r="T272" s="51"/>
      <c r="U272" s="51"/>
      <c r="V272" s="52"/>
    </row>
    <row r="273" spans="1:22" ht="21.6" customHeight="1" x14ac:dyDescent="0.25">
      <c r="A273" s="47"/>
      <c r="B273" s="48"/>
      <c r="C273" s="60"/>
      <c r="D273" s="2"/>
      <c r="E273" s="2"/>
      <c r="F273" s="51"/>
      <c r="G273" s="51"/>
      <c r="H273" s="52"/>
      <c r="I273" s="53"/>
      <c r="J273" s="59"/>
      <c r="K273" s="51"/>
      <c r="L273" s="51"/>
      <c r="M273" s="51"/>
      <c r="N273" s="51"/>
      <c r="O273" s="51"/>
      <c r="P273" s="51"/>
      <c r="Q273" s="51"/>
      <c r="R273" s="51"/>
      <c r="S273" s="51"/>
      <c r="T273" s="51"/>
      <c r="U273" s="51"/>
      <c r="V273" s="52"/>
    </row>
    <row r="274" spans="1:22" ht="21.6" customHeight="1" x14ac:dyDescent="0.25">
      <c r="A274" s="47"/>
      <c r="B274" s="48"/>
      <c r="C274" s="60"/>
      <c r="D274" s="2"/>
      <c r="E274" s="2"/>
      <c r="F274" s="51"/>
      <c r="G274" s="51"/>
      <c r="H274" s="52"/>
      <c r="I274" s="53"/>
      <c r="J274" s="59"/>
      <c r="K274" s="51"/>
      <c r="L274" s="51"/>
      <c r="M274" s="51"/>
      <c r="N274" s="51"/>
      <c r="O274" s="51"/>
      <c r="P274" s="51"/>
      <c r="Q274" s="51"/>
      <c r="R274" s="51"/>
      <c r="S274" s="51"/>
      <c r="T274" s="51"/>
      <c r="U274" s="51"/>
      <c r="V274" s="52"/>
    </row>
    <row r="275" spans="1:22" ht="21.6" customHeight="1" x14ac:dyDescent="0.25">
      <c r="A275" s="47"/>
      <c r="B275" s="48"/>
      <c r="C275" s="60"/>
      <c r="D275" s="2"/>
      <c r="E275" s="2"/>
      <c r="F275" s="51"/>
      <c r="G275" s="51"/>
      <c r="H275" s="52"/>
      <c r="I275" s="53"/>
      <c r="J275" s="59"/>
      <c r="K275" s="51"/>
      <c r="L275" s="51"/>
      <c r="M275" s="51"/>
      <c r="N275" s="51"/>
      <c r="O275" s="51"/>
      <c r="P275" s="51"/>
      <c r="Q275" s="51"/>
      <c r="R275" s="51"/>
      <c r="S275" s="51"/>
      <c r="T275" s="51"/>
      <c r="U275" s="51"/>
      <c r="V275" s="52"/>
    </row>
    <row r="276" spans="1:22" ht="21.6" customHeight="1" x14ac:dyDescent="0.25">
      <c r="A276" s="47"/>
      <c r="B276" s="48"/>
      <c r="C276" s="60"/>
      <c r="D276" s="2"/>
      <c r="E276" s="2"/>
      <c r="F276" s="51"/>
      <c r="G276" s="51"/>
      <c r="H276" s="52"/>
      <c r="I276" s="53"/>
      <c r="J276" s="59"/>
      <c r="K276" s="51"/>
      <c r="L276" s="51"/>
      <c r="M276" s="51"/>
      <c r="N276" s="51"/>
      <c r="O276" s="51"/>
      <c r="P276" s="51"/>
      <c r="Q276" s="51"/>
      <c r="R276" s="51"/>
      <c r="S276" s="51"/>
      <c r="T276" s="51"/>
      <c r="U276" s="51"/>
      <c r="V276" s="52"/>
    </row>
    <row r="277" spans="1:22" ht="21.6" customHeight="1" x14ac:dyDescent="0.25">
      <c r="A277" s="47"/>
      <c r="B277" s="48"/>
      <c r="C277" s="60"/>
      <c r="D277" s="2"/>
      <c r="E277" s="2"/>
      <c r="F277" s="51"/>
      <c r="G277" s="51"/>
      <c r="H277" s="52"/>
      <c r="I277" s="53"/>
      <c r="J277" s="59"/>
      <c r="K277" s="51"/>
      <c r="L277" s="51"/>
      <c r="M277" s="51"/>
      <c r="N277" s="51"/>
      <c r="O277" s="51"/>
      <c r="P277" s="51"/>
      <c r="Q277" s="51"/>
      <c r="R277" s="51"/>
      <c r="S277" s="51"/>
      <c r="T277" s="51"/>
      <c r="U277" s="51"/>
      <c r="V277" s="52"/>
    </row>
    <row r="278" spans="1:22" ht="21.6" customHeight="1" x14ac:dyDescent="0.25">
      <c r="A278" s="47"/>
      <c r="B278" s="48"/>
      <c r="C278" s="60"/>
      <c r="D278" s="2"/>
      <c r="E278" s="2"/>
      <c r="F278" s="51"/>
      <c r="G278" s="51"/>
      <c r="H278" s="52"/>
      <c r="I278" s="53"/>
      <c r="J278" s="59"/>
      <c r="K278" s="51"/>
      <c r="L278" s="51"/>
      <c r="M278" s="51"/>
      <c r="N278" s="51"/>
      <c r="O278" s="51"/>
      <c r="P278" s="51"/>
      <c r="Q278" s="51"/>
      <c r="R278" s="51"/>
      <c r="S278" s="51"/>
      <c r="T278" s="51"/>
      <c r="U278" s="51"/>
      <c r="V278" s="52"/>
    </row>
    <row r="279" spans="1:22" ht="21.6" customHeight="1" x14ac:dyDescent="0.25">
      <c r="A279" s="47"/>
      <c r="B279" s="48"/>
      <c r="C279" s="60"/>
      <c r="D279" s="2"/>
      <c r="E279" s="2"/>
      <c r="F279" s="51"/>
      <c r="G279" s="51"/>
      <c r="H279" s="52"/>
      <c r="I279" s="53"/>
      <c r="J279" s="59"/>
      <c r="K279" s="51"/>
      <c r="L279" s="51"/>
      <c r="M279" s="51"/>
      <c r="N279" s="51"/>
      <c r="O279" s="51"/>
      <c r="P279" s="51"/>
      <c r="Q279" s="51"/>
      <c r="R279" s="51"/>
      <c r="S279" s="51"/>
      <c r="T279" s="51"/>
      <c r="U279" s="51"/>
      <c r="V279" s="52"/>
    </row>
    <row r="280" spans="1:22" ht="21.6" customHeight="1" x14ac:dyDescent="0.25">
      <c r="A280" s="47"/>
      <c r="B280" s="48"/>
      <c r="C280" s="60"/>
      <c r="D280" s="2"/>
      <c r="E280" s="2"/>
      <c r="F280" s="51"/>
      <c r="G280" s="51"/>
      <c r="H280" s="52"/>
      <c r="I280" s="53"/>
      <c r="J280" s="59"/>
      <c r="K280" s="51"/>
      <c r="L280" s="51"/>
      <c r="M280" s="51"/>
      <c r="N280" s="51"/>
      <c r="O280" s="51"/>
      <c r="P280" s="51"/>
      <c r="Q280" s="51"/>
      <c r="R280" s="51"/>
      <c r="S280" s="51"/>
      <c r="T280" s="51"/>
      <c r="U280" s="51"/>
      <c r="V280" s="52"/>
    </row>
    <row r="281" spans="1:22" ht="21.6" customHeight="1" x14ac:dyDescent="0.25">
      <c r="A281" s="47"/>
      <c r="B281" s="48"/>
      <c r="C281" s="60"/>
      <c r="D281" s="2"/>
      <c r="E281" s="2"/>
      <c r="F281" s="51"/>
      <c r="G281" s="51"/>
      <c r="H281" s="52"/>
      <c r="I281" s="53"/>
      <c r="J281" s="59"/>
      <c r="K281" s="51"/>
      <c r="L281" s="51"/>
      <c r="M281" s="51"/>
      <c r="N281" s="51"/>
      <c r="O281" s="51"/>
      <c r="P281" s="51"/>
      <c r="Q281" s="51"/>
      <c r="R281" s="51"/>
      <c r="S281" s="51"/>
      <c r="T281" s="51"/>
      <c r="U281" s="51"/>
      <c r="V281" s="52"/>
    </row>
    <row r="282" spans="1:22" ht="21.6" customHeight="1" x14ac:dyDescent="0.25">
      <c r="A282" s="47"/>
      <c r="B282" s="48"/>
      <c r="C282" s="60"/>
      <c r="D282" s="2"/>
      <c r="E282" s="2"/>
      <c r="F282" s="51"/>
      <c r="G282" s="51"/>
      <c r="H282" s="52"/>
      <c r="I282" s="53"/>
      <c r="J282" s="59"/>
      <c r="K282" s="51"/>
      <c r="L282" s="51"/>
      <c r="M282" s="51"/>
      <c r="N282" s="51"/>
      <c r="O282" s="51"/>
      <c r="P282" s="51"/>
      <c r="Q282" s="51"/>
      <c r="R282" s="51"/>
      <c r="S282" s="51"/>
      <c r="T282" s="51"/>
      <c r="U282" s="51"/>
      <c r="V282" s="52"/>
    </row>
    <row r="283" spans="1:22" ht="21.6" customHeight="1" x14ac:dyDescent="0.25">
      <c r="A283" s="47"/>
      <c r="B283" s="48"/>
      <c r="C283" s="60"/>
      <c r="D283" s="2"/>
      <c r="E283" s="2"/>
      <c r="F283" s="51"/>
      <c r="G283" s="51"/>
      <c r="H283" s="52"/>
      <c r="I283" s="53"/>
      <c r="J283" s="59"/>
      <c r="K283" s="51"/>
      <c r="L283" s="51"/>
      <c r="M283" s="51"/>
      <c r="N283" s="51"/>
      <c r="O283" s="51"/>
      <c r="P283" s="51"/>
      <c r="Q283" s="51"/>
      <c r="R283" s="51"/>
      <c r="S283" s="51"/>
      <c r="T283" s="51"/>
      <c r="U283" s="51"/>
      <c r="V283" s="52"/>
    </row>
    <row r="284" spans="1:22" ht="21.6" customHeight="1" x14ac:dyDescent="0.25">
      <c r="A284" s="47"/>
      <c r="B284" s="48"/>
      <c r="C284" s="60"/>
      <c r="D284" s="2"/>
      <c r="E284" s="2"/>
      <c r="F284" s="51"/>
      <c r="G284" s="51"/>
      <c r="H284" s="52"/>
      <c r="I284" s="53"/>
      <c r="J284" s="59"/>
      <c r="K284" s="51"/>
      <c r="L284" s="51"/>
      <c r="M284" s="51"/>
      <c r="N284" s="51"/>
      <c r="O284" s="51"/>
      <c r="P284" s="51"/>
      <c r="Q284" s="51"/>
      <c r="R284" s="51"/>
      <c r="S284" s="51"/>
      <c r="T284" s="51"/>
      <c r="U284" s="51"/>
      <c r="V284" s="52"/>
    </row>
    <row r="285" spans="1:22" ht="21.6" customHeight="1" x14ac:dyDescent="0.25">
      <c r="A285" s="47"/>
      <c r="B285" s="48"/>
      <c r="C285" s="60"/>
      <c r="D285" s="2"/>
      <c r="E285" s="2"/>
      <c r="F285" s="51"/>
      <c r="G285" s="51"/>
      <c r="H285" s="52"/>
      <c r="I285" s="53"/>
      <c r="J285" s="59"/>
      <c r="K285" s="51"/>
      <c r="L285" s="51"/>
      <c r="M285" s="51"/>
      <c r="N285" s="51"/>
      <c r="O285" s="51"/>
      <c r="P285" s="51"/>
      <c r="Q285" s="51"/>
      <c r="R285" s="51"/>
      <c r="S285" s="51"/>
      <c r="T285" s="51"/>
      <c r="U285" s="51"/>
      <c r="V285" s="52"/>
    </row>
    <row r="286" spans="1:22" ht="21.6" customHeight="1" x14ac:dyDescent="0.25">
      <c r="A286" s="47"/>
      <c r="B286" s="48"/>
      <c r="C286" s="60"/>
      <c r="D286" s="2"/>
      <c r="E286" s="2"/>
      <c r="F286" s="51"/>
      <c r="G286" s="51"/>
      <c r="H286" s="52"/>
      <c r="I286" s="53"/>
      <c r="J286" s="59"/>
      <c r="K286" s="51"/>
      <c r="L286" s="51"/>
      <c r="M286" s="51"/>
      <c r="N286" s="51"/>
      <c r="O286" s="51"/>
      <c r="P286" s="51"/>
      <c r="Q286" s="51"/>
      <c r="R286" s="51"/>
      <c r="S286" s="51"/>
      <c r="T286" s="51"/>
      <c r="U286" s="51"/>
      <c r="V286" s="52"/>
    </row>
    <row r="287" spans="1:22" ht="21.6" customHeight="1" x14ac:dyDescent="0.25">
      <c r="A287" s="47"/>
      <c r="B287" s="48"/>
      <c r="C287" s="60"/>
      <c r="D287" s="2"/>
      <c r="E287" s="2"/>
      <c r="F287" s="51"/>
      <c r="G287" s="51"/>
      <c r="H287" s="52"/>
      <c r="I287" s="53"/>
      <c r="J287" s="59"/>
      <c r="K287" s="51"/>
      <c r="L287" s="51"/>
      <c r="M287" s="51"/>
      <c r="N287" s="51"/>
      <c r="O287" s="51"/>
      <c r="P287" s="51"/>
      <c r="Q287" s="51"/>
      <c r="R287" s="51"/>
      <c r="S287" s="51"/>
      <c r="T287" s="51"/>
      <c r="U287" s="51"/>
      <c r="V287" s="52"/>
    </row>
    <row r="288" spans="1:22" ht="21.6" customHeight="1" x14ac:dyDescent="0.25">
      <c r="A288" s="47"/>
      <c r="B288" s="48"/>
      <c r="C288" s="60"/>
      <c r="D288" s="2"/>
      <c r="E288" s="2"/>
      <c r="F288" s="51"/>
      <c r="G288" s="51"/>
      <c r="H288" s="52"/>
      <c r="I288" s="53"/>
      <c r="J288" s="59"/>
      <c r="K288" s="51"/>
      <c r="L288" s="51"/>
      <c r="M288" s="51"/>
      <c r="N288" s="51"/>
      <c r="O288" s="51"/>
      <c r="P288" s="51"/>
      <c r="Q288" s="51"/>
      <c r="R288" s="51"/>
      <c r="S288" s="51"/>
      <c r="T288" s="51"/>
      <c r="U288" s="51"/>
      <c r="V288" s="52"/>
    </row>
    <row r="289" spans="1:22" ht="21.6" customHeight="1" x14ac:dyDescent="0.25">
      <c r="A289" s="47"/>
      <c r="B289" s="48"/>
      <c r="C289" s="60"/>
      <c r="D289" s="2"/>
      <c r="E289" s="2"/>
      <c r="F289" s="51"/>
      <c r="G289" s="51"/>
      <c r="H289" s="52"/>
      <c r="I289" s="53"/>
      <c r="J289" s="59"/>
      <c r="K289" s="51"/>
      <c r="L289" s="51"/>
      <c r="M289" s="51"/>
      <c r="N289" s="51"/>
      <c r="O289" s="51"/>
      <c r="P289" s="51"/>
      <c r="Q289" s="51"/>
      <c r="R289" s="51"/>
      <c r="S289" s="51"/>
      <c r="T289" s="51"/>
      <c r="U289" s="51"/>
      <c r="V289" s="52"/>
    </row>
    <row r="290" spans="1:22" ht="21.6" customHeight="1" x14ac:dyDescent="0.25">
      <c r="A290" s="47"/>
      <c r="B290" s="48"/>
      <c r="C290" s="60"/>
      <c r="D290" s="2"/>
      <c r="E290" s="2"/>
      <c r="F290" s="51"/>
      <c r="G290" s="51"/>
      <c r="H290" s="52"/>
      <c r="I290" s="53"/>
      <c r="J290" s="59"/>
      <c r="K290" s="51"/>
      <c r="L290" s="51"/>
      <c r="M290" s="51"/>
      <c r="N290" s="51"/>
      <c r="O290" s="51"/>
      <c r="P290" s="51"/>
      <c r="Q290" s="51"/>
      <c r="R290" s="51"/>
      <c r="S290" s="51"/>
      <c r="T290" s="51"/>
      <c r="U290" s="51"/>
      <c r="V290" s="52"/>
    </row>
    <row r="291" spans="1:22" ht="21.6" customHeight="1" x14ac:dyDescent="0.25">
      <c r="A291" s="47"/>
      <c r="B291" s="48"/>
      <c r="C291" s="60"/>
      <c r="D291" s="2"/>
      <c r="E291" s="2"/>
      <c r="F291" s="51"/>
      <c r="G291" s="51"/>
      <c r="H291" s="52"/>
      <c r="I291" s="53"/>
      <c r="J291" s="59"/>
      <c r="K291" s="51"/>
      <c r="L291" s="51"/>
      <c r="M291" s="51"/>
      <c r="N291" s="51"/>
      <c r="O291" s="51"/>
      <c r="P291" s="51"/>
      <c r="Q291" s="51"/>
      <c r="R291" s="51"/>
      <c r="S291" s="51"/>
      <c r="T291" s="51"/>
      <c r="U291" s="51"/>
      <c r="V291" s="52"/>
    </row>
    <row r="292" spans="1:22" ht="21.6" customHeight="1" x14ac:dyDescent="0.25">
      <c r="A292" s="47"/>
      <c r="B292" s="48"/>
      <c r="C292" s="60"/>
      <c r="D292" s="2"/>
      <c r="E292" s="2"/>
      <c r="F292" s="51"/>
      <c r="G292" s="51"/>
      <c r="H292" s="52"/>
      <c r="I292" s="53"/>
      <c r="J292" s="59"/>
      <c r="K292" s="51"/>
      <c r="L292" s="51"/>
      <c r="M292" s="51"/>
      <c r="N292" s="51"/>
      <c r="O292" s="51"/>
      <c r="P292" s="51"/>
      <c r="Q292" s="51"/>
      <c r="R292" s="51"/>
      <c r="S292" s="51"/>
      <c r="T292" s="51"/>
      <c r="U292" s="51"/>
      <c r="V292" s="52"/>
    </row>
    <row r="293" spans="1:22" ht="21.6" customHeight="1" x14ac:dyDescent="0.25">
      <c r="A293" s="47"/>
      <c r="B293" s="48"/>
      <c r="C293" s="60"/>
      <c r="D293" s="2"/>
      <c r="E293" s="2"/>
      <c r="F293" s="51"/>
      <c r="G293" s="51"/>
      <c r="H293" s="52"/>
      <c r="I293" s="53"/>
      <c r="J293" s="59"/>
      <c r="K293" s="51"/>
      <c r="L293" s="51"/>
      <c r="M293" s="51"/>
      <c r="N293" s="51"/>
      <c r="O293" s="51"/>
      <c r="P293" s="51"/>
      <c r="Q293" s="51"/>
      <c r="R293" s="51"/>
      <c r="S293" s="51"/>
      <c r="T293" s="51"/>
      <c r="U293" s="51"/>
      <c r="V293" s="52"/>
    </row>
    <row r="294" spans="1:22" ht="21.6" customHeight="1" x14ac:dyDescent="0.25">
      <c r="A294" s="47"/>
      <c r="B294" s="48"/>
      <c r="C294" s="60"/>
      <c r="D294" s="2"/>
      <c r="E294" s="2"/>
      <c r="F294" s="51"/>
      <c r="G294" s="51"/>
      <c r="H294" s="52"/>
      <c r="I294" s="53"/>
      <c r="J294" s="59"/>
      <c r="K294" s="51"/>
      <c r="L294" s="51"/>
      <c r="M294" s="51"/>
      <c r="N294" s="51"/>
      <c r="O294" s="51"/>
      <c r="P294" s="51"/>
      <c r="Q294" s="51"/>
      <c r="R294" s="51"/>
      <c r="S294" s="51"/>
      <c r="T294" s="51"/>
      <c r="U294" s="51"/>
      <c r="V294" s="52"/>
    </row>
    <row r="295" spans="1:22" ht="21.6" customHeight="1" x14ac:dyDescent="0.25">
      <c r="A295" s="47"/>
      <c r="B295" s="48"/>
      <c r="C295" s="60"/>
      <c r="D295" s="2"/>
      <c r="E295" s="2"/>
      <c r="F295" s="51"/>
      <c r="G295" s="51"/>
      <c r="H295" s="52"/>
      <c r="I295" s="53"/>
      <c r="J295" s="59"/>
      <c r="K295" s="51"/>
      <c r="L295" s="51"/>
      <c r="M295" s="51"/>
      <c r="N295" s="51"/>
      <c r="O295" s="51"/>
      <c r="P295" s="51"/>
      <c r="Q295" s="51"/>
      <c r="R295" s="51"/>
      <c r="S295" s="51"/>
      <c r="T295" s="51"/>
      <c r="U295" s="51"/>
      <c r="V295" s="52"/>
    </row>
    <row r="296" spans="1:22" ht="21.6" customHeight="1" x14ac:dyDescent="0.25">
      <c r="A296" s="47"/>
      <c r="B296" s="48"/>
      <c r="C296" s="60"/>
      <c r="D296" s="2"/>
      <c r="E296" s="2"/>
      <c r="F296" s="51"/>
      <c r="G296" s="51"/>
      <c r="H296" s="52"/>
      <c r="I296" s="53"/>
      <c r="J296" s="59"/>
      <c r="K296" s="51"/>
      <c r="L296" s="51"/>
      <c r="M296" s="51"/>
      <c r="N296" s="51"/>
      <c r="O296" s="51"/>
      <c r="P296" s="51"/>
      <c r="Q296" s="51"/>
      <c r="R296" s="51"/>
      <c r="S296" s="51"/>
      <c r="T296" s="51"/>
      <c r="U296" s="51"/>
      <c r="V296" s="52"/>
    </row>
    <row r="297" spans="1:22" ht="21.6" customHeight="1" x14ac:dyDescent="0.25">
      <c r="A297" s="47"/>
      <c r="B297" s="48"/>
      <c r="C297" s="60"/>
      <c r="D297" s="2"/>
      <c r="E297" s="2"/>
      <c r="F297" s="51"/>
      <c r="G297" s="51"/>
      <c r="H297" s="52"/>
      <c r="I297" s="53"/>
      <c r="J297" s="59"/>
      <c r="K297" s="51"/>
      <c r="L297" s="51"/>
      <c r="M297" s="51"/>
      <c r="N297" s="51"/>
      <c r="O297" s="51"/>
      <c r="P297" s="51"/>
      <c r="Q297" s="51"/>
      <c r="R297" s="51"/>
      <c r="S297" s="51"/>
      <c r="T297" s="51"/>
      <c r="U297" s="51"/>
      <c r="V297" s="52"/>
    </row>
    <row r="298" spans="1:22" ht="21.6" customHeight="1" x14ac:dyDescent="0.25">
      <c r="A298" s="47"/>
      <c r="B298" s="48"/>
      <c r="C298" s="60"/>
      <c r="D298" s="2"/>
      <c r="E298" s="2"/>
      <c r="F298" s="51"/>
      <c r="G298" s="51"/>
      <c r="H298" s="52"/>
      <c r="I298" s="53"/>
      <c r="J298" s="59"/>
      <c r="K298" s="51"/>
      <c r="L298" s="51"/>
      <c r="M298" s="51"/>
      <c r="N298" s="51"/>
      <c r="O298" s="51"/>
      <c r="P298" s="51"/>
      <c r="Q298" s="51"/>
      <c r="R298" s="51"/>
      <c r="S298" s="51"/>
      <c r="T298" s="51"/>
      <c r="U298" s="51"/>
      <c r="V298" s="52"/>
    </row>
    <row r="299" spans="1:22" ht="21.6" customHeight="1" x14ac:dyDescent="0.25">
      <c r="A299" s="47"/>
      <c r="B299" s="48"/>
      <c r="C299" s="60"/>
      <c r="D299" s="2"/>
      <c r="E299" s="2"/>
      <c r="F299" s="51"/>
      <c r="G299" s="51"/>
      <c r="H299" s="52"/>
      <c r="I299" s="53"/>
      <c r="J299" s="59"/>
      <c r="K299" s="51"/>
      <c r="L299" s="51"/>
      <c r="M299" s="51"/>
      <c r="N299" s="51"/>
      <c r="O299" s="51"/>
      <c r="P299" s="51"/>
      <c r="Q299" s="51"/>
      <c r="R299" s="51"/>
      <c r="S299" s="51"/>
      <c r="T299" s="51"/>
      <c r="U299" s="51"/>
      <c r="V299" s="52"/>
    </row>
    <row r="300" spans="1:22" ht="21.6" customHeight="1" x14ac:dyDescent="0.25">
      <c r="A300" s="47"/>
      <c r="B300" s="48"/>
      <c r="C300" s="60"/>
      <c r="D300" s="2"/>
      <c r="E300" s="2"/>
      <c r="F300" s="51"/>
      <c r="G300" s="51"/>
      <c r="H300" s="52"/>
      <c r="I300" s="53"/>
      <c r="J300" s="59"/>
      <c r="K300" s="51"/>
      <c r="L300" s="51"/>
      <c r="M300" s="51"/>
      <c r="N300" s="51"/>
      <c r="O300" s="51"/>
      <c r="P300" s="51"/>
      <c r="Q300" s="51"/>
      <c r="R300" s="51"/>
      <c r="S300" s="51"/>
      <c r="T300" s="51"/>
      <c r="U300" s="51"/>
      <c r="V300" s="52"/>
    </row>
    <row r="301" spans="1:22" ht="21.6" customHeight="1" x14ac:dyDescent="0.25">
      <c r="A301" s="47"/>
      <c r="B301" s="48"/>
      <c r="C301" s="60"/>
      <c r="D301" s="2"/>
      <c r="E301" s="2"/>
      <c r="F301" s="51"/>
      <c r="G301" s="51"/>
      <c r="H301" s="52"/>
      <c r="I301" s="53"/>
      <c r="J301" s="59"/>
      <c r="K301" s="51"/>
      <c r="L301" s="51"/>
      <c r="M301" s="51"/>
      <c r="N301" s="51"/>
      <c r="O301" s="51"/>
      <c r="P301" s="51"/>
      <c r="Q301" s="51"/>
      <c r="R301" s="51"/>
      <c r="S301" s="51"/>
      <c r="T301" s="51"/>
      <c r="U301" s="51"/>
      <c r="V301" s="52"/>
    </row>
    <row r="302" spans="1:22" ht="21.6" customHeight="1" thickBot="1" x14ac:dyDescent="0.3">
      <c r="A302" s="61"/>
      <c r="B302" s="62"/>
      <c r="C302" s="63"/>
      <c r="D302" s="64"/>
      <c r="E302" s="64"/>
      <c r="F302" s="65"/>
      <c r="G302" s="65"/>
      <c r="H302" s="66"/>
      <c r="I302" s="67"/>
      <c r="J302" s="68"/>
      <c r="K302" s="65"/>
      <c r="L302" s="65"/>
      <c r="M302" s="65"/>
      <c r="N302" s="65"/>
      <c r="O302" s="65"/>
      <c r="P302" s="65"/>
      <c r="Q302" s="65"/>
      <c r="R302" s="65"/>
      <c r="S302" s="65"/>
      <c r="T302" s="65"/>
      <c r="U302" s="65"/>
      <c r="V302" s="66"/>
    </row>
  </sheetData>
  <mergeCells count="5">
    <mergeCell ref="A3:V3"/>
    <mergeCell ref="A4:H4"/>
    <mergeCell ref="J4:V4"/>
    <mergeCell ref="A1:V1"/>
    <mergeCell ref="A2:V2"/>
  </mergeCells>
  <pageMargins left="0.7" right="0.7" top="0.75" bottom="0.75" header="0.3" footer="0.3"/>
  <pageSetup scale="57" orientation="portrait" horizontalDpi="300" verticalDpi="300"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1"/>
  <sheetViews>
    <sheetView zoomScale="70" zoomScaleNormal="70" workbookViewId="0">
      <selection sqref="A1:P2"/>
    </sheetView>
  </sheetViews>
  <sheetFormatPr defaultRowHeight="15" x14ac:dyDescent="0.25"/>
  <cols>
    <col min="1" max="1" width="21.140625" customWidth="1"/>
    <col min="2" max="2" width="16" customWidth="1"/>
    <col min="3" max="3" width="17.42578125" customWidth="1"/>
    <col min="4" max="4" width="14.85546875" bestFit="1" customWidth="1"/>
    <col min="5" max="8" width="12.42578125" customWidth="1"/>
    <col min="9" max="9" width="15.42578125" style="5" customWidth="1"/>
    <col min="10" max="11" width="13.85546875" style="5" customWidth="1"/>
    <col min="12" max="12" width="13.7109375" style="5" customWidth="1"/>
    <col min="13" max="13" width="14.5703125" style="5" customWidth="1"/>
    <col min="14" max="14" width="12.28515625" style="5" customWidth="1"/>
    <col min="15" max="15" width="13.140625" style="5" customWidth="1"/>
    <col min="16" max="16" width="11.28515625" customWidth="1"/>
    <col min="17" max="17" width="11.85546875" customWidth="1"/>
    <col min="18" max="18" width="10.85546875" customWidth="1"/>
    <col min="19" max="19" width="11.140625" customWidth="1"/>
    <col min="20" max="20" width="11.140625" bestFit="1" customWidth="1"/>
  </cols>
  <sheetData>
    <row r="1" spans="1:44" ht="26.25" x14ac:dyDescent="0.4">
      <c r="A1" s="311" t="s">
        <v>241</v>
      </c>
      <c r="B1" s="311"/>
      <c r="C1" s="311"/>
      <c r="D1" s="311"/>
      <c r="E1" s="311"/>
      <c r="F1" s="311"/>
      <c r="G1" s="311"/>
      <c r="H1" s="311"/>
      <c r="I1" s="311"/>
      <c r="J1" s="311"/>
      <c r="K1" s="311"/>
      <c r="L1" s="311"/>
      <c r="M1" s="311"/>
      <c r="N1" s="311"/>
      <c r="O1" s="311"/>
      <c r="P1" s="311"/>
    </row>
    <row r="2" spans="1:44" ht="19.5" thickBot="1" x14ac:dyDescent="0.35">
      <c r="A2" s="312" t="s">
        <v>64</v>
      </c>
      <c r="B2" s="312"/>
      <c r="C2" s="312"/>
      <c r="D2" s="312"/>
      <c r="E2" s="312"/>
      <c r="F2" s="312"/>
      <c r="G2" s="312"/>
      <c r="H2" s="312"/>
      <c r="I2" s="312"/>
      <c r="J2" s="312"/>
      <c r="K2" s="312"/>
      <c r="L2" s="312"/>
      <c r="M2" s="312"/>
      <c r="N2" s="312"/>
      <c r="O2" s="312"/>
      <c r="P2" s="312"/>
    </row>
    <row r="3" spans="1:44" s="73" customFormat="1" ht="27" customHeight="1" thickBot="1" x14ac:dyDescent="0.45">
      <c r="A3" s="363"/>
      <c r="B3" s="364"/>
      <c r="C3" s="364"/>
      <c r="D3" s="364"/>
      <c r="E3" s="364"/>
      <c r="F3" s="364"/>
      <c r="G3" s="364"/>
      <c r="H3" s="364"/>
      <c r="I3" s="364"/>
      <c r="J3" s="364"/>
      <c r="K3" s="364"/>
      <c r="L3" s="364"/>
      <c r="M3" s="364"/>
      <c r="N3" s="364"/>
      <c r="O3" s="365"/>
      <c r="P3" s="366" t="s">
        <v>33</v>
      </c>
      <c r="Q3" s="367"/>
      <c r="R3" s="367"/>
      <c r="S3" s="367"/>
      <c r="T3" s="368"/>
    </row>
    <row r="4" spans="1:44" ht="16.5" thickBot="1" x14ac:dyDescent="0.3">
      <c r="A4" s="359" t="s">
        <v>2</v>
      </c>
      <c r="B4" s="359" t="s">
        <v>25</v>
      </c>
      <c r="C4" s="359" t="s">
        <v>59</v>
      </c>
      <c r="D4" s="359" t="s">
        <v>69</v>
      </c>
      <c r="E4" s="361" t="s">
        <v>65</v>
      </c>
      <c r="F4" s="361" t="s">
        <v>66</v>
      </c>
      <c r="G4" s="361" t="s">
        <v>67</v>
      </c>
      <c r="H4" s="361" t="s">
        <v>68</v>
      </c>
      <c r="I4" s="369" t="s">
        <v>79</v>
      </c>
      <c r="J4" s="370"/>
      <c r="K4" s="370"/>
      <c r="L4" s="370"/>
      <c r="M4" s="370"/>
      <c r="N4" s="371" t="s">
        <v>38</v>
      </c>
      <c r="O4" s="371" t="s">
        <v>81</v>
      </c>
      <c r="P4" s="353" t="s">
        <v>40</v>
      </c>
      <c r="Q4" s="354"/>
      <c r="R4" s="354"/>
      <c r="S4" s="354"/>
      <c r="T4" s="355"/>
    </row>
    <row r="5" spans="1:44" ht="30.75" thickBot="1" x14ac:dyDescent="0.3">
      <c r="A5" s="360"/>
      <c r="B5" s="360"/>
      <c r="C5" s="360"/>
      <c r="D5" s="360"/>
      <c r="E5" s="362"/>
      <c r="F5" s="362"/>
      <c r="G5" s="362"/>
      <c r="H5" s="362"/>
      <c r="I5" s="142" t="s">
        <v>74</v>
      </c>
      <c r="J5" s="142" t="s">
        <v>78</v>
      </c>
      <c r="K5" s="142" t="s">
        <v>77</v>
      </c>
      <c r="L5" s="142" t="s">
        <v>76</v>
      </c>
      <c r="M5" s="142" t="s">
        <v>75</v>
      </c>
      <c r="N5" s="372"/>
      <c r="O5" s="372"/>
      <c r="P5" s="77" t="s">
        <v>70</v>
      </c>
      <c r="Q5" s="142" t="s">
        <v>71</v>
      </c>
      <c r="R5" s="142" t="s">
        <v>72</v>
      </c>
      <c r="S5" s="142" t="s">
        <v>73</v>
      </c>
      <c r="T5" s="78" t="s">
        <v>54</v>
      </c>
    </row>
    <row r="6" spans="1:44" ht="15.75" thickBot="1" x14ac:dyDescent="0.3">
      <c r="A6" s="356" t="s">
        <v>55</v>
      </c>
      <c r="B6" s="357"/>
      <c r="C6" s="357"/>
      <c r="D6" s="357"/>
      <c r="E6" s="357"/>
      <c r="F6" s="357"/>
      <c r="G6" s="357"/>
      <c r="H6" s="358"/>
      <c r="I6" s="155">
        <v>20</v>
      </c>
      <c r="J6" s="156">
        <v>20</v>
      </c>
      <c r="K6" s="156">
        <v>20</v>
      </c>
      <c r="L6" s="156">
        <v>20</v>
      </c>
      <c r="M6" s="157">
        <v>20</v>
      </c>
      <c r="N6" s="148">
        <f t="shared" ref="N6:N37" si="0">SUM(I6:M6)</f>
        <v>100</v>
      </c>
      <c r="O6" s="149">
        <f>N6/100</f>
        <v>1</v>
      </c>
      <c r="P6" s="160">
        <v>1</v>
      </c>
      <c r="Q6" s="161">
        <v>1</v>
      </c>
      <c r="R6" s="161">
        <v>1</v>
      </c>
      <c r="S6" s="162">
        <v>1</v>
      </c>
      <c r="T6" s="167">
        <f>AVERAGE(P6:S6)</f>
        <v>1</v>
      </c>
    </row>
    <row r="7" spans="1:44" x14ac:dyDescent="0.25">
      <c r="A7" s="144" t="s">
        <v>82</v>
      </c>
      <c r="B7" s="150" t="s">
        <v>4</v>
      </c>
      <c r="C7" s="150" t="s">
        <v>84</v>
      </c>
      <c r="D7" s="143">
        <v>41640</v>
      </c>
      <c r="E7" s="143">
        <v>41729</v>
      </c>
      <c r="F7" s="143"/>
      <c r="G7" s="143"/>
      <c r="H7" s="151"/>
      <c r="I7" s="153">
        <v>18</v>
      </c>
      <c r="J7" s="135">
        <v>20</v>
      </c>
      <c r="K7" s="135">
        <v>15</v>
      </c>
      <c r="L7" s="135">
        <v>15</v>
      </c>
      <c r="M7" s="154">
        <v>10</v>
      </c>
      <c r="N7" s="146">
        <f t="shared" si="0"/>
        <v>78</v>
      </c>
      <c r="O7" s="147">
        <f>N7/100</f>
        <v>0.78</v>
      </c>
      <c r="P7" s="158">
        <v>0.89</v>
      </c>
      <c r="Q7" s="159">
        <v>0.84</v>
      </c>
      <c r="R7" s="159">
        <v>0.88</v>
      </c>
      <c r="S7" s="163">
        <v>0.78</v>
      </c>
      <c r="T7" s="166">
        <f>AVERAGE(P7:S7)</f>
        <v>0.84749999999999992</v>
      </c>
      <c r="V7" s="97"/>
    </row>
    <row r="8" spans="1:44" x14ac:dyDescent="0.25">
      <c r="A8" s="145" t="s">
        <v>83</v>
      </c>
      <c r="B8" s="51" t="s">
        <v>80</v>
      </c>
      <c r="C8" s="51" t="s">
        <v>85</v>
      </c>
      <c r="D8" s="120">
        <v>41640</v>
      </c>
      <c r="E8" s="120">
        <v>41729</v>
      </c>
      <c r="F8" s="120"/>
      <c r="G8" s="120"/>
      <c r="H8" s="152"/>
      <c r="I8" s="98">
        <v>20</v>
      </c>
      <c r="J8" s="9">
        <v>20</v>
      </c>
      <c r="K8" s="9">
        <v>15</v>
      </c>
      <c r="L8" s="9">
        <v>15</v>
      </c>
      <c r="M8" s="99">
        <v>20</v>
      </c>
      <c r="N8" s="105">
        <f t="shared" si="0"/>
        <v>90</v>
      </c>
      <c r="O8" s="106">
        <f>N8/100</f>
        <v>0.9</v>
      </c>
      <c r="P8" s="93">
        <v>0.88</v>
      </c>
      <c r="Q8" s="94">
        <v>0.82</v>
      </c>
      <c r="R8" s="94">
        <v>0.78</v>
      </c>
      <c r="S8" s="95">
        <v>0.9</v>
      </c>
      <c r="T8" s="96">
        <f t="shared" ref="T8:T71" si="1">AVERAGE(P8:S8)</f>
        <v>0.84499999999999997</v>
      </c>
      <c r="V8" s="97"/>
    </row>
    <row r="9" spans="1:44" x14ac:dyDescent="0.25">
      <c r="A9" s="145"/>
      <c r="B9" s="51"/>
      <c r="C9" s="51"/>
      <c r="D9" s="51"/>
      <c r="E9" s="51"/>
      <c r="F9" s="51"/>
      <c r="G9" s="51"/>
      <c r="H9" s="52"/>
      <c r="I9" s="98"/>
      <c r="J9" s="9"/>
      <c r="K9" s="9"/>
      <c r="L9" s="9"/>
      <c r="M9" s="99"/>
      <c r="N9" s="105">
        <f t="shared" si="0"/>
        <v>0</v>
      </c>
      <c r="O9" s="106">
        <f t="shared" ref="O9:O72" si="2">N9/100</f>
        <v>0</v>
      </c>
      <c r="P9" s="93"/>
      <c r="Q9" s="94"/>
      <c r="R9" s="94"/>
      <c r="S9" s="95"/>
      <c r="T9" s="96" t="e">
        <f t="shared" si="1"/>
        <v>#DIV/0!</v>
      </c>
      <c r="V9" s="97"/>
    </row>
    <row r="10" spans="1:44" x14ac:dyDescent="0.25">
      <c r="A10" s="145"/>
      <c r="B10" s="51"/>
      <c r="C10" s="51"/>
      <c r="D10" s="51"/>
      <c r="E10" s="51"/>
      <c r="F10" s="51"/>
      <c r="G10" s="51"/>
      <c r="H10" s="52"/>
      <c r="I10" s="98"/>
      <c r="J10" s="9"/>
      <c r="K10" s="9"/>
      <c r="L10" s="9"/>
      <c r="M10" s="99"/>
      <c r="N10" s="105">
        <f t="shared" si="0"/>
        <v>0</v>
      </c>
      <c r="O10" s="106">
        <f t="shared" si="2"/>
        <v>0</v>
      </c>
      <c r="P10" s="93"/>
      <c r="Q10" s="94"/>
      <c r="R10" s="94"/>
      <c r="S10" s="95"/>
      <c r="T10" s="96" t="e">
        <f t="shared" si="1"/>
        <v>#DIV/0!</v>
      </c>
      <c r="V10" s="97"/>
    </row>
    <row r="11" spans="1:44" x14ac:dyDescent="0.25">
      <c r="A11" s="145"/>
      <c r="B11" s="51"/>
      <c r="C11" s="51"/>
      <c r="D11" s="51"/>
      <c r="E11" s="51"/>
      <c r="F11" s="51"/>
      <c r="G11" s="51"/>
      <c r="H11" s="52"/>
      <c r="I11" s="98"/>
      <c r="J11" s="9"/>
      <c r="K11" s="9"/>
      <c r="L11" s="9"/>
      <c r="M11" s="99"/>
      <c r="N11" s="105">
        <f t="shared" si="0"/>
        <v>0</v>
      </c>
      <c r="O11" s="106">
        <f t="shared" si="2"/>
        <v>0</v>
      </c>
      <c r="P11" s="93"/>
      <c r="Q11" s="94"/>
      <c r="R11" s="94"/>
      <c r="S11" s="95"/>
      <c r="T11" s="96" t="e">
        <f t="shared" si="1"/>
        <v>#DIV/0!</v>
      </c>
      <c r="V11" s="97"/>
    </row>
    <row r="12" spans="1:44" x14ac:dyDescent="0.25">
      <c r="A12" s="145"/>
      <c r="B12" s="51"/>
      <c r="C12" s="51"/>
      <c r="D12" s="51"/>
      <c r="E12" s="51"/>
      <c r="F12" s="51"/>
      <c r="G12" s="51"/>
      <c r="H12" s="52"/>
      <c r="I12" s="98"/>
      <c r="J12" s="9"/>
      <c r="K12" s="9"/>
      <c r="L12" s="9"/>
      <c r="M12" s="99"/>
      <c r="N12" s="105">
        <f t="shared" si="0"/>
        <v>0</v>
      </c>
      <c r="O12" s="106">
        <f t="shared" si="2"/>
        <v>0</v>
      </c>
      <c r="P12" s="93"/>
      <c r="Q12" s="94"/>
      <c r="R12" s="94"/>
      <c r="S12" s="95"/>
      <c r="T12" s="96" t="e">
        <f t="shared" si="1"/>
        <v>#DIV/0!</v>
      </c>
      <c r="V12" s="97"/>
    </row>
    <row r="13" spans="1:44" x14ac:dyDescent="0.25">
      <c r="A13" s="145"/>
      <c r="B13" s="51"/>
      <c r="C13" s="51"/>
      <c r="D13" s="51"/>
      <c r="E13" s="51"/>
      <c r="F13" s="51"/>
      <c r="G13" s="51"/>
      <c r="H13" s="52"/>
      <c r="I13" s="98"/>
      <c r="J13" s="9"/>
      <c r="K13" s="9"/>
      <c r="L13" s="9"/>
      <c r="M13" s="99"/>
      <c r="N13" s="105">
        <f t="shared" si="0"/>
        <v>0</v>
      </c>
      <c r="O13" s="106">
        <f t="shared" si="2"/>
        <v>0</v>
      </c>
      <c r="P13" s="93"/>
      <c r="Q13" s="94"/>
      <c r="R13" s="94"/>
      <c r="S13" s="95"/>
      <c r="T13" s="96" t="e">
        <f t="shared" si="1"/>
        <v>#DIV/0!</v>
      </c>
      <c r="V13" s="97"/>
    </row>
    <row r="14" spans="1:44" x14ac:dyDescent="0.25">
      <c r="A14" s="145"/>
      <c r="B14" s="51"/>
      <c r="C14" s="51"/>
      <c r="D14" s="51"/>
      <c r="E14" s="51"/>
      <c r="F14" s="51"/>
      <c r="G14" s="51"/>
      <c r="H14" s="52"/>
      <c r="I14" s="98"/>
      <c r="J14" s="9"/>
      <c r="K14" s="9"/>
      <c r="L14" s="9"/>
      <c r="M14" s="99"/>
      <c r="N14" s="105">
        <f t="shared" si="0"/>
        <v>0</v>
      </c>
      <c r="O14" s="106">
        <f t="shared" si="2"/>
        <v>0</v>
      </c>
      <c r="P14" s="93"/>
      <c r="Q14" s="94"/>
      <c r="R14" s="94"/>
      <c r="S14" s="95"/>
      <c r="T14" s="96" t="e">
        <f t="shared" si="1"/>
        <v>#DIV/0!</v>
      </c>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row>
    <row r="15" spans="1:44" x14ac:dyDescent="0.25">
      <c r="A15" s="145"/>
      <c r="B15" s="51"/>
      <c r="C15" s="51"/>
      <c r="D15" s="51"/>
      <c r="E15" s="51"/>
      <c r="F15" s="51"/>
      <c r="G15" s="51"/>
      <c r="H15" s="52"/>
      <c r="I15" s="98"/>
      <c r="J15" s="9"/>
      <c r="K15" s="9"/>
      <c r="L15" s="9"/>
      <c r="M15" s="99"/>
      <c r="N15" s="105">
        <f t="shared" si="0"/>
        <v>0</v>
      </c>
      <c r="O15" s="106">
        <f t="shared" si="2"/>
        <v>0</v>
      </c>
      <c r="P15" s="93"/>
      <c r="Q15" s="94"/>
      <c r="R15" s="94"/>
      <c r="S15" s="95"/>
      <c r="T15" s="96" t="e">
        <f t="shared" si="1"/>
        <v>#DIV/0!</v>
      </c>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row>
    <row r="16" spans="1:44" x14ac:dyDescent="0.25">
      <c r="A16" s="145"/>
      <c r="B16" s="51"/>
      <c r="C16" s="51"/>
      <c r="D16" s="51"/>
      <c r="E16" s="51"/>
      <c r="F16" s="51"/>
      <c r="G16" s="51"/>
      <c r="H16" s="52"/>
      <c r="I16" s="98"/>
      <c r="J16" s="9"/>
      <c r="K16" s="9"/>
      <c r="L16" s="9"/>
      <c r="M16" s="99"/>
      <c r="N16" s="105">
        <f t="shared" si="0"/>
        <v>0</v>
      </c>
      <c r="O16" s="106">
        <f t="shared" si="2"/>
        <v>0</v>
      </c>
      <c r="P16" s="93"/>
      <c r="Q16" s="94"/>
      <c r="R16" s="94"/>
      <c r="S16" s="95"/>
      <c r="T16" s="96" t="e">
        <f t="shared" si="1"/>
        <v>#DIV/0!</v>
      </c>
    </row>
    <row r="17" spans="1:20" x14ac:dyDescent="0.25">
      <c r="A17" s="145"/>
      <c r="B17" s="51"/>
      <c r="C17" s="51"/>
      <c r="D17" s="51"/>
      <c r="E17" s="51"/>
      <c r="F17" s="51"/>
      <c r="G17" s="51"/>
      <c r="H17" s="52"/>
      <c r="I17" s="98"/>
      <c r="J17" s="9"/>
      <c r="K17" s="9"/>
      <c r="L17" s="9"/>
      <c r="M17" s="99"/>
      <c r="N17" s="105">
        <f t="shared" si="0"/>
        <v>0</v>
      </c>
      <c r="O17" s="106">
        <f t="shared" si="2"/>
        <v>0</v>
      </c>
      <c r="P17" s="93"/>
      <c r="Q17" s="94"/>
      <c r="R17" s="94"/>
      <c r="S17" s="95"/>
      <c r="T17" s="96" t="e">
        <f t="shared" si="1"/>
        <v>#DIV/0!</v>
      </c>
    </row>
    <row r="18" spans="1:20" x14ac:dyDescent="0.25">
      <c r="A18" s="145"/>
      <c r="B18" s="51"/>
      <c r="C18" s="51"/>
      <c r="D18" s="51"/>
      <c r="E18" s="51"/>
      <c r="F18" s="51"/>
      <c r="G18" s="51"/>
      <c r="H18" s="52"/>
      <c r="I18" s="98"/>
      <c r="J18" s="9"/>
      <c r="K18" s="9"/>
      <c r="L18" s="9"/>
      <c r="M18" s="99"/>
      <c r="N18" s="105">
        <f t="shared" si="0"/>
        <v>0</v>
      </c>
      <c r="O18" s="106">
        <f t="shared" si="2"/>
        <v>0</v>
      </c>
      <c r="P18" s="93"/>
      <c r="Q18" s="94"/>
      <c r="R18" s="94"/>
      <c r="S18" s="95"/>
      <c r="T18" s="96" t="e">
        <f t="shared" si="1"/>
        <v>#DIV/0!</v>
      </c>
    </row>
    <row r="19" spans="1:20" x14ac:dyDescent="0.25">
      <c r="A19" s="145"/>
      <c r="B19" s="51"/>
      <c r="C19" s="51"/>
      <c r="D19" s="51"/>
      <c r="E19" s="51"/>
      <c r="F19" s="51"/>
      <c r="G19" s="51"/>
      <c r="H19" s="52"/>
      <c r="I19" s="98"/>
      <c r="J19" s="9"/>
      <c r="K19" s="9"/>
      <c r="L19" s="9"/>
      <c r="M19" s="99"/>
      <c r="N19" s="105">
        <f t="shared" si="0"/>
        <v>0</v>
      </c>
      <c r="O19" s="106">
        <f t="shared" si="2"/>
        <v>0</v>
      </c>
      <c r="P19" s="93"/>
      <c r="Q19" s="94"/>
      <c r="R19" s="94"/>
      <c r="S19" s="95"/>
      <c r="T19" s="96" t="e">
        <f t="shared" si="1"/>
        <v>#DIV/0!</v>
      </c>
    </row>
    <row r="20" spans="1:20" x14ac:dyDescent="0.25">
      <c r="A20" s="145"/>
      <c r="B20" s="51"/>
      <c r="C20" s="51"/>
      <c r="D20" s="51"/>
      <c r="E20" s="51"/>
      <c r="F20" s="51"/>
      <c r="G20" s="51"/>
      <c r="H20" s="52"/>
      <c r="I20" s="98"/>
      <c r="J20" s="9"/>
      <c r="K20" s="9"/>
      <c r="L20" s="9"/>
      <c r="M20" s="99"/>
      <c r="N20" s="105">
        <f t="shared" si="0"/>
        <v>0</v>
      </c>
      <c r="O20" s="106">
        <f t="shared" si="2"/>
        <v>0</v>
      </c>
      <c r="P20" s="93"/>
      <c r="Q20" s="94"/>
      <c r="R20" s="94"/>
      <c r="S20" s="95"/>
      <c r="T20" s="96" t="e">
        <f t="shared" si="1"/>
        <v>#DIV/0!</v>
      </c>
    </row>
    <row r="21" spans="1:20" x14ac:dyDescent="0.25">
      <c r="A21" s="145"/>
      <c r="B21" s="51"/>
      <c r="C21" s="51"/>
      <c r="D21" s="51"/>
      <c r="E21" s="51"/>
      <c r="F21" s="51"/>
      <c r="G21" s="51"/>
      <c r="H21" s="52"/>
      <c r="I21" s="98"/>
      <c r="J21" s="9"/>
      <c r="K21" s="9"/>
      <c r="L21" s="9"/>
      <c r="M21" s="99"/>
      <c r="N21" s="105">
        <f t="shared" si="0"/>
        <v>0</v>
      </c>
      <c r="O21" s="106">
        <f t="shared" si="2"/>
        <v>0</v>
      </c>
      <c r="P21" s="93"/>
      <c r="Q21" s="94"/>
      <c r="R21" s="94"/>
      <c r="S21" s="95"/>
      <c r="T21" s="96" t="e">
        <f t="shared" si="1"/>
        <v>#DIV/0!</v>
      </c>
    </row>
    <row r="22" spans="1:20" x14ac:dyDescent="0.25">
      <c r="A22" s="145"/>
      <c r="B22" s="51"/>
      <c r="C22" s="51"/>
      <c r="D22" s="51"/>
      <c r="E22" s="51"/>
      <c r="F22" s="51"/>
      <c r="G22" s="51"/>
      <c r="H22" s="52"/>
      <c r="I22" s="98"/>
      <c r="J22" s="9"/>
      <c r="K22" s="9"/>
      <c r="L22" s="9"/>
      <c r="M22" s="99"/>
      <c r="N22" s="105">
        <f t="shared" si="0"/>
        <v>0</v>
      </c>
      <c r="O22" s="106">
        <f t="shared" si="2"/>
        <v>0</v>
      </c>
      <c r="P22" s="93"/>
      <c r="Q22" s="94"/>
      <c r="R22" s="94"/>
      <c r="S22" s="95"/>
      <c r="T22" s="96" t="e">
        <f t="shared" si="1"/>
        <v>#DIV/0!</v>
      </c>
    </row>
    <row r="23" spans="1:20" x14ac:dyDescent="0.25">
      <c r="A23" s="145"/>
      <c r="B23" s="51"/>
      <c r="C23" s="51"/>
      <c r="D23" s="51"/>
      <c r="E23" s="51"/>
      <c r="F23" s="51"/>
      <c r="G23" s="51"/>
      <c r="H23" s="52"/>
      <c r="I23" s="98"/>
      <c r="J23" s="9"/>
      <c r="K23" s="9"/>
      <c r="L23" s="9"/>
      <c r="M23" s="99"/>
      <c r="N23" s="105">
        <f t="shared" si="0"/>
        <v>0</v>
      </c>
      <c r="O23" s="106">
        <f t="shared" si="2"/>
        <v>0</v>
      </c>
      <c r="P23" s="93"/>
      <c r="Q23" s="94"/>
      <c r="R23" s="94"/>
      <c r="S23" s="95"/>
      <c r="T23" s="96" t="e">
        <f t="shared" si="1"/>
        <v>#DIV/0!</v>
      </c>
    </row>
    <row r="24" spans="1:20" x14ac:dyDescent="0.25">
      <c r="A24" s="145"/>
      <c r="B24" s="51"/>
      <c r="C24" s="51"/>
      <c r="D24" s="51"/>
      <c r="E24" s="51"/>
      <c r="F24" s="51"/>
      <c r="G24" s="51"/>
      <c r="H24" s="52"/>
      <c r="I24" s="98"/>
      <c r="J24" s="9"/>
      <c r="K24" s="9"/>
      <c r="L24" s="9"/>
      <c r="M24" s="99"/>
      <c r="N24" s="105">
        <f t="shared" si="0"/>
        <v>0</v>
      </c>
      <c r="O24" s="106">
        <f t="shared" si="2"/>
        <v>0</v>
      </c>
      <c r="P24" s="93"/>
      <c r="Q24" s="94"/>
      <c r="R24" s="94"/>
      <c r="S24" s="95"/>
      <c r="T24" s="96" t="e">
        <f t="shared" si="1"/>
        <v>#DIV/0!</v>
      </c>
    </row>
    <row r="25" spans="1:20" x14ac:dyDescent="0.25">
      <c r="A25" s="145"/>
      <c r="B25" s="51"/>
      <c r="C25" s="51"/>
      <c r="D25" s="51"/>
      <c r="E25" s="51"/>
      <c r="F25" s="51"/>
      <c r="G25" s="51"/>
      <c r="H25" s="52"/>
      <c r="I25" s="98"/>
      <c r="J25" s="9"/>
      <c r="K25" s="9"/>
      <c r="L25" s="9"/>
      <c r="M25" s="99"/>
      <c r="N25" s="105">
        <f t="shared" si="0"/>
        <v>0</v>
      </c>
      <c r="O25" s="106">
        <f t="shared" si="2"/>
        <v>0</v>
      </c>
      <c r="P25" s="93"/>
      <c r="Q25" s="94"/>
      <c r="R25" s="94"/>
      <c r="S25" s="95"/>
      <c r="T25" s="96" t="e">
        <f t="shared" si="1"/>
        <v>#DIV/0!</v>
      </c>
    </row>
    <row r="26" spans="1:20" x14ac:dyDescent="0.25">
      <c r="A26" s="145"/>
      <c r="B26" s="51"/>
      <c r="C26" s="51"/>
      <c r="D26" s="51"/>
      <c r="E26" s="51"/>
      <c r="F26" s="51"/>
      <c r="G26" s="51"/>
      <c r="H26" s="52"/>
      <c r="I26" s="98"/>
      <c r="J26" s="9"/>
      <c r="K26" s="9"/>
      <c r="L26" s="9"/>
      <c r="M26" s="99"/>
      <c r="N26" s="105">
        <f t="shared" si="0"/>
        <v>0</v>
      </c>
      <c r="O26" s="106">
        <f t="shared" si="2"/>
        <v>0</v>
      </c>
      <c r="P26" s="93"/>
      <c r="Q26" s="94"/>
      <c r="R26" s="94"/>
      <c r="S26" s="95"/>
      <c r="T26" s="96" t="e">
        <f t="shared" si="1"/>
        <v>#DIV/0!</v>
      </c>
    </row>
    <row r="27" spans="1:20" x14ac:dyDescent="0.25">
      <c r="A27" s="145"/>
      <c r="B27" s="51"/>
      <c r="C27" s="51"/>
      <c r="D27" s="51"/>
      <c r="E27" s="51"/>
      <c r="F27" s="51"/>
      <c r="G27" s="51"/>
      <c r="H27" s="52"/>
      <c r="I27" s="98"/>
      <c r="J27" s="9"/>
      <c r="K27" s="9"/>
      <c r="L27" s="9"/>
      <c r="M27" s="99"/>
      <c r="N27" s="105">
        <f t="shared" si="0"/>
        <v>0</v>
      </c>
      <c r="O27" s="106">
        <f t="shared" si="2"/>
        <v>0</v>
      </c>
      <c r="P27" s="93"/>
      <c r="Q27" s="94"/>
      <c r="R27" s="94"/>
      <c r="S27" s="95"/>
      <c r="T27" s="96" t="e">
        <f t="shared" si="1"/>
        <v>#DIV/0!</v>
      </c>
    </row>
    <row r="28" spans="1:20" x14ac:dyDescent="0.25">
      <c r="A28" s="145"/>
      <c r="B28" s="51"/>
      <c r="C28" s="51"/>
      <c r="D28" s="51"/>
      <c r="E28" s="51"/>
      <c r="F28" s="51"/>
      <c r="G28" s="51"/>
      <c r="H28" s="52"/>
      <c r="I28" s="98"/>
      <c r="J28" s="9"/>
      <c r="K28" s="9"/>
      <c r="L28" s="9"/>
      <c r="M28" s="99"/>
      <c r="N28" s="105">
        <f t="shared" si="0"/>
        <v>0</v>
      </c>
      <c r="O28" s="106">
        <f t="shared" si="2"/>
        <v>0</v>
      </c>
      <c r="P28" s="93"/>
      <c r="Q28" s="94"/>
      <c r="R28" s="94"/>
      <c r="S28" s="95"/>
      <c r="T28" s="96" t="e">
        <f t="shared" si="1"/>
        <v>#DIV/0!</v>
      </c>
    </row>
    <row r="29" spans="1:20" x14ac:dyDescent="0.25">
      <c r="A29" s="145"/>
      <c r="B29" s="51"/>
      <c r="C29" s="51"/>
      <c r="D29" s="51"/>
      <c r="E29" s="51"/>
      <c r="F29" s="51"/>
      <c r="G29" s="51"/>
      <c r="H29" s="52"/>
      <c r="I29" s="98"/>
      <c r="J29" s="9"/>
      <c r="K29" s="9"/>
      <c r="L29" s="9"/>
      <c r="M29" s="99"/>
      <c r="N29" s="105">
        <f t="shared" si="0"/>
        <v>0</v>
      </c>
      <c r="O29" s="106">
        <f t="shared" si="2"/>
        <v>0</v>
      </c>
      <c r="P29" s="93"/>
      <c r="Q29" s="94"/>
      <c r="R29" s="94"/>
      <c r="S29" s="95"/>
      <c r="T29" s="96" t="e">
        <f t="shared" si="1"/>
        <v>#DIV/0!</v>
      </c>
    </row>
    <row r="30" spans="1:20" x14ac:dyDescent="0.25">
      <c r="A30" s="145"/>
      <c r="B30" s="51"/>
      <c r="C30" s="51"/>
      <c r="D30" s="51"/>
      <c r="E30" s="51"/>
      <c r="F30" s="51"/>
      <c r="G30" s="51"/>
      <c r="H30" s="52"/>
      <c r="I30" s="98"/>
      <c r="J30" s="9"/>
      <c r="K30" s="9"/>
      <c r="L30" s="9"/>
      <c r="M30" s="99"/>
      <c r="N30" s="105">
        <f t="shared" si="0"/>
        <v>0</v>
      </c>
      <c r="O30" s="106">
        <f t="shared" si="2"/>
        <v>0</v>
      </c>
      <c r="P30" s="93"/>
      <c r="Q30" s="94"/>
      <c r="R30" s="94"/>
      <c r="S30" s="95"/>
      <c r="T30" s="96" t="e">
        <f t="shared" si="1"/>
        <v>#DIV/0!</v>
      </c>
    </row>
    <row r="31" spans="1:20" x14ac:dyDescent="0.25">
      <c r="A31" s="145"/>
      <c r="B31" s="51"/>
      <c r="C31" s="51"/>
      <c r="D31" s="51"/>
      <c r="E31" s="51"/>
      <c r="F31" s="51"/>
      <c r="G31" s="51"/>
      <c r="H31" s="52"/>
      <c r="I31" s="98"/>
      <c r="J31" s="9"/>
      <c r="K31" s="9"/>
      <c r="L31" s="9"/>
      <c r="M31" s="99"/>
      <c r="N31" s="105">
        <f t="shared" si="0"/>
        <v>0</v>
      </c>
      <c r="O31" s="106">
        <f t="shared" si="2"/>
        <v>0</v>
      </c>
      <c r="P31" s="93"/>
      <c r="Q31" s="94"/>
      <c r="R31" s="94"/>
      <c r="S31" s="95"/>
      <c r="T31" s="96" t="e">
        <f t="shared" si="1"/>
        <v>#DIV/0!</v>
      </c>
    </row>
    <row r="32" spans="1:20" x14ac:dyDescent="0.25">
      <c r="A32" s="145"/>
      <c r="B32" s="51"/>
      <c r="C32" s="51"/>
      <c r="D32" s="51"/>
      <c r="E32" s="51"/>
      <c r="F32" s="51"/>
      <c r="G32" s="51"/>
      <c r="H32" s="52"/>
      <c r="I32" s="98"/>
      <c r="J32" s="9"/>
      <c r="K32" s="9"/>
      <c r="L32" s="9"/>
      <c r="M32" s="99"/>
      <c r="N32" s="105">
        <f t="shared" si="0"/>
        <v>0</v>
      </c>
      <c r="O32" s="106">
        <f t="shared" si="2"/>
        <v>0</v>
      </c>
      <c r="P32" s="93"/>
      <c r="Q32" s="94"/>
      <c r="R32" s="94"/>
      <c r="S32" s="95"/>
      <c r="T32" s="96" t="e">
        <f t="shared" si="1"/>
        <v>#DIV/0!</v>
      </c>
    </row>
    <row r="33" spans="1:20" x14ac:dyDescent="0.25">
      <c r="A33" s="145"/>
      <c r="B33" s="51"/>
      <c r="C33" s="51"/>
      <c r="D33" s="51"/>
      <c r="E33" s="51"/>
      <c r="F33" s="51"/>
      <c r="G33" s="51"/>
      <c r="H33" s="52"/>
      <c r="I33" s="98"/>
      <c r="J33" s="9"/>
      <c r="K33" s="9"/>
      <c r="L33" s="9"/>
      <c r="M33" s="99"/>
      <c r="N33" s="105">
        <f t="shared" si="0"/>
        <v>0</v>
      </c>
      <c r="O33" s="106">
        <f t="shared" si="2"/>
        <v>0</v>
      </c>
      <c r="P33" s="93"/>
      <c r="Q33" s="94"/>
      <c r="R33" s="94"/>
      <c r="S33" s="95"/>
      <c r="T33" s="96" t="e">
        <f t="shared" si="1"/>
        <v>#DIV/0!</v>
      </c>
    </row>
    <row r="34" spans="1:20" x14ac:dyDescent="0.25">
      <c r="A34" s="145"/>
      <c r="B34" s="51"/>
      <c r="C34" s="51"/>
      <c r="D34" s="51"/>
      <c r="E34" s="51"/>
      <c r="F34" s="51"/>
      <c r="G34" s="51"/>
      <c r="H34" s="52"/>
      <c r="I34" s="98"/>
      <c r="J34" s="9"/>
      <c r="K34" s="9"/>
      <c r="L34" s="9"/>
      <c r="M34" s="99"/>
      <c r="N34" s="105">
        <f t="shared" si="0"/>
        <v>0</v>
      </c>
      <c r="O34" s="106">
        <f t="shared" si="2"/>
        <v>0</v>
      </c>
      <c r="P34" s="93"/>
      <c r="Q34" s="94"/>
      <c r="R34" s="94"/>
      <c r="S34" s="95"/>
      <c r="T34" s="96" t="e">
        <f t="shared" si="1"/>
        <v>#DIV/0!</v>
      </c>
    </row>
    <row r="35" spans="1:20" x14ac:dyDescent="0.25">
      <c r="A35" s="145"/>
      <c r="B35" s="51"/>
      <c r="C35" s="51"/>
      <c r="D35" s="51"/>
      <c r="E35" s="51"/>
      <c r="F35" s="51"/>
      <c r="G35" s="51"/>
      <c r="H35" s="52"/>
      <c r="I35" s="98"/>
      <c r="J35" s="9"/>
      <c r="K35" s="9"/>
      <c r="L35" s="9"/>
      <c r="M35" s="99"/>
      <c r="N35" s="105">
        <f t="shared" si="0"/>
        <v>0</v>
      </c>
      <c r="O35" s="106">
        <f t="shared" si="2"/>
        <v>0</v>
      </c>
      <c r="P35" s="93"/>
      <c r="Q35" s="94"/>
      <c r="R35" s="94"/>
      <c r="S35" s="95"/>
      <c r="T35" s="96" t="e">
        <f t="shared" si="1"/>
        <v>#DIV/0!</v>
      </c>
    </row>
    <row r="36" spans="1:20" x14ac:dyDescent="0.25">
      <c r="A36" s="145"/>
      <c r="B36" s="51"/>
      <c r="C36" s="51"/>
      <c r="D36" s="51"/>
      <c r="E36" s="51"/>
      <c r="F36" s="51"/>
      <c r="G36" s="51"/>
      <c r="H36" s="52"/>
      <c r="I36" s="98"/>
      <c r="J36" s="9"/>
      <c r="K36" s="9"/>
      <c r="L36" s="9"/>
      <c r="M36" s="99"/>
      <c r="N36" s="105">
        <f t="shared" si="0"/>
        <v>0</v>
      </c>
      <c r="O36" s="106">
        <f t="shared" si="2"/>
        <v>0</v>
      </c>
      <c r="P36" s="93"/>
      <c r="Q36" s="94"/>
      <c r="R36" s="94"/>
      <c r="S36" s="95"/>
      <c r="T36" s="96" t="e">
        <f t="shared" si="1"/>
        <v>#DIV/0!</v>
      </c>
    </row>
    <row r="37" spans="1:20" x14ac:dyDescent="0.25">
      <c r="A37" s="145"/>
      <c r="B37" s="51"/>
      <c r="C37" s="51"/>
      <c r="D37" s="51"/>
      <c r="E37" s="51"/>
      <c r="F37" s="51"/>
      <c r="G37" s="51"/>
      <c r="H37" s="52"/>
      <c r="I37" s="98"/>
      <c r="J37" s="9"/>
      <c r="K37" s="9"/>
      <c r="L37" s="9"/>
      <c r="M37" s="99"/>
      <c r="N37" s="105">
        <f t="shared" si="0"/>
        <v>0</v>
      </c>
      <c r="O37" s="106">
        <f t="shared" si="2"/>
        <v>0</v>
      </c>
      <c r="P37" s="93"/>
      <c r="Q37" s="94"/>
      <c r="R37" s="94"/>
      <c r="S37" s="95"/>
      <c r="T37" s="96" t="e">
        <f t="shared" si="1"/>
        <v>#DIV/0!</v>
      </c>
    </row>
    <row r="38" spans="1:20" x14ac:dyDescent="0.25">
      <c r="A38" s="145"/>
      <c r="B38" s="51"/>
      <c r="C38" s="51"/>
      <c r="D38" s="51"/>
      <c r="E38" s="51"/>
      <c r="F38" s="51"/>
      <c r="G38" s="51"/>
      <c r="H38" s="52"/>
      <c r="I38" s="98"/>
      <c r="J38" s="9"/>
      <c r="K38" s="9"/>
      <c r="L38" s="9"/>
      <c r="M38" s="99"/>
      <c r="N38" s="105">
        <f t="shared" ref="N38:N69" si="3">SUM(I38:M38)</f>
        <v>0</v>
      </c>
      <c r="O38" s="106">
        <f t="shared" si="2"/>
        <v>0</v>
      </c>
      <c r="P38" s="93"/>
      <c r="Q38" s="94"/>
      <c r="R38" s="94"/>
      <c r="S38" s="95"/>
      <c r="T38" s="96" t="e">
        <f t="shared" si="1"/>
        <v>#DIV/0!</v>
      </c>
    </row>
    <row r="39" spans="1:20" x14ac:dyDescent="0.25">
      <c r="A39" s="145"/>
      <c r="B39" s="51"/>
      <c r="C39" s="51"/>
      <c r="D39" s="51"/>
      <c r="E39" s="51"/>
      <c r="F39" s="51"/>
      <c r="G39" s="51"/>
      <c r="H39" s="52"/>
      <c r="I39" s="98"/>
      <c r="J39" s="9"/>
      <c r="K39" s="9"/>
      <c r="L39" s="9"/>
      <c r="M39" s="99"/>
      <c r="N39" s="105">
        <f t="shared" si="3"/>
        <v>0</v>
      </c>
      <c r="O39" s="106">
        <f t="shared" si="2"/>
        <v>0</v>
      </c>
      <c r="P39" s="93"/>
      <c r="Q39" s="94"/>
      <c r="R39" s="94"/>
      <c r="S39" s="95"/>
      <c r="T39" s="96" t="e">
        <f t="shared" si="1"/>
        <v>#DIV/0!</v>
      </c>
    </row>
    <row r="40" spans="1:20" x14ac:dyDescent="0.25">
      <c r="A40" s="145"/>
      <c r="B40" s="51"/>
      <c r="C40" s="51"/>
      <c r="D40" s="51"/>
      <c r="E40" s="51"/>
      <c r="F40" s="51"/>
      <c r="G40" s="51"/>
      <c r="H40" s="52"/>
      <c r="I40" s="98"/>
      <c r="J40" s="9"/>
      <c r="K40" s="9"/>
      <c r="L40" s="9"/>
      <c r="M40" s="99"/>
      <c r="N40" s="105">
        <f t="shared" si="3"/>
        <v>0</v>
      </c>
      <c r="O40" s="106">
        <f t="shared" si="2"/>
        <v>0</v>
      </c>
      <c r="P40" s="93"/>
      <c r="Q40" s="94"/>
      <c r="R40" s="94"/>
      <c r="S40" s="95"/>
      <c r="T40" s="96" t="e">
        <f t="shared" si="1"/>
        <v>#DIV/0!</v>
      </c>
    </row>
    <row r="41" spans="1:20" x14ac:dyDescent="0.25">
      <c r="A41" s="145"/>
      <c r="B41" s="51"/>
      <c r="C41" s="51"/>
      <c r="D41" s="51"/>
      <c r="E41" s="51"/>
      <c r="F41" s="51"/>
      <c r="G41" s="51"/>
      <c r="H41" s="52"/>
      <c r="I41" s="98"/>
      <c r="J41" s="9"/>
      <c r="K41" s="9"/>
      <c r="L41" s="9"/>
      <c r="M41" s="99"/>
      <c r="N41" s="105">
        <f t="shared" si="3"/>
        <v>0</v>
      </c>
      <c r="O41" s="106">
        <f t="shared" si="2"/>
        <v>0</v>
      </c>
      <c r="P41" s="93"/>
      <c r="Q41" s="94"/>
      <c r="R41" s="94"/>
      <c r="S41" s="95"/>
      <c r="T41" s="96" t="e">
        <f t="shared" si="1"/>
        <v>#DIV/0!</v>
      </c>
    </row>
    <row r="42" spans="1:20" x14ac:dyDescent="0.25">
      <c r="A42" s="145"/>
      <c r="B42" s="51"/>
      <c r="C42" s="51"/>
      <c r="D42" s="51"/>
      <c r="E42" s="51"/>
      <c r="F42" s="51"/>
      <c r="G42" s="51"/>
      <c r="H42" s="52"/>
      <c r="I42" s="98"/>
      <c r="J42" s="9"/>
      <c r="K42" s="9"/>
      <c r="L42" s="9"/>
      <c r="M42" s="99"/>
      <c r="N42" s="105">
        <f t="shared" si="3"/>
        <v>0</v>
      </c>
      <c r="O42" s="106">
        <f t="shared" si="2"/>
        <v>0</v>
      </c>
      <c r="P42" s="93"/>
      <c r="Q42" s="94"/>
      <c r="R42" s="94"/>
      <c r="S42" s="95"/>
      <c r="T42" s="96" t="e">
        <f t="shared" si="1"/>
        <v>#DIV/0!</v>
      </c>
    </row>
    <row r="43" spans="1:20" x14ac:dyDescent="0.25">
      <c r="A43" s="145"/>
      <c r="B43" s="51"/>
      <c r="C43" s="51"/>
      <c r="D43" s="51"/>
      <c r="E43" s="51"/>
      <c r="F43" s="51"/>
      <c r="G43" s="51"/>
      <c r="H43" s="52"/>
      <c r="I43" s="98"/>
      <c r="J43" s="9"/>
      <c r="K43" s="9"/>
      <c r="L43" s="9"/>
      <c r="M43" s="99"/>
      <c r="N43" s="105">
        <f t="shared" si="3"/>
        <v>0</v>
      </c>
      <c r="O43" s="106">
        <f t="shared" si="2"/>
        <v>0</v>
      </c>
      <c r="P43" s="93"/>
      <c r="Q43" s="94"/>
      <c r="R43" s="94"/>
      <c r="S43" s="95"/>
      <c r="T43" s="96" t="e">
        <f t="shared" si="1"/>
        <v>#DIV/0!</v>
      </c>
    </row>
    <row r="44" spans="1:20" x14ac:dyDescent="0.25">
      <c r="A44" s="145"/>
      <c r="B44" s="51"/>
      <c r="C44" s="51"/>
      <c r="D44" s="51"/>
      <c r="E44" s="51"/>
      <c r="F44" s="51"/>
      <c r="G44" s="51"/>
      <c r="H44" s="52"/>
      <c r="I44" s="98"/>
      <c r="J44" s="9"/>
      <c r="K44" s="9"/>
      <c r="L44" s="9"/>
      <c r="M44" s="99"/>
      <c r="N44" s="105">
        <f t="shared" si="3"/>
        <v>0</v>
      </c>
      <c r="O44" s="106">
        <f t="shared" si="2"/>
        <v>0</v>
      </c>
      <c r="P44" s="93"/>
      <c r="Q44" s="94"/>
      <c r="R44" s="94"/>
      <c r="S44" s="95"/>
      <c r="T44" s="96" t="e">
        <f t="shared" si="1"/>
        <v>#DIV/0!</v>
      </c>
    </row>
    <row r="45" spans="1:20" x14ac:dyDescent="0.25">
      <c r="A45" s="145"/>
      <c r="B45" s="51"/>
      <c r="C45" s="51"/>
      <c r="D45" s="51"/>
      <c r="E45" s="51"/>
      <c r="F45" s="51"/>
      <c r="G45" s="51"/>
      <c r="H45" s="52"/>
      <c r="I45" s="98"/>
      <c r="J45" s="9"/>
      <c r="K45" s="9"/>
      <c r="L45" s="9"/>
      <c r="M45" s="99"/>
      <c r="N45" s="105">
        <f t="shared" si="3"/>
        <v>0</v>
      </c>
      <c r="O45" s="106">
        <f t="shared" si="2"/>
        <v>0</v>
      </c>
      <c r="P45" s="93"/>
      <c r="Q45" s="94"/>
      <c r="R45" s="94"/>
      <c r="S45" s="95"/>
      <c r="T45" s="96" t="e">
        <f t="shared" si="1"/>
        <v>#DIV/0!</v>
      </c>
    </row>
    <row r="46" spans="1:20" x14ac:dyDescent="0.25">
      <c r="A46" s="145"/>
      <c r="B46" s="51"/>
      <c r="C46" s="51"/>
      <c r="D46" s="51"/>
      <c r="E46" s="51"/>
      <c r="F46" s="51"/>
      <c r="G46" s="51"/>
      <c r="H46" s="52"/>
      <c r="I46" s="98"/>
      <c r="J46" s="9"/>
      <c r="K46" s="9"/>
      <c r="L46" s="9"/>
      <c r="M46" s="99"/>
      <c r="N46" s="105">
        <f t="shared" si="3"/>
        <v>0</v>
      </c>
      <c r="O46" s="106">
        <f t="shared" si="2"/>
        <v>0</v>
      </c>
      <c r="P46" s="93"/>
      <c r="Q46" s="94"/>
      <c r="R46" s="94"/>
      <c r="S46" s="95"/>
      <c r="T46" s="96" t="e">
        <f t="shared" si="1"/>
        <v>#DIV/0!</v>
      </c>
    </row>
    <row r="47" spans="1:20" x14ac:dyDescent="0.25">
      <c r="A47" s="145"/>
      <c r="B47" s="51"/>
      <c r="C47" s="51"/>
      <c r="D47" s="51"/>
      <c r="E47" s="51"/>
      <c r="F47" s="51"/>
      <c r="G47" s="51"/>
      <c r="H47" s="52"/>
      <c r="I47" s="98"/>
      <c r="J47" s="9"/>
      <c r="K47" s="9"/>
      <c r="L47" s="9"/>
      <c r="M47" s="99"/>
      <c r="N47" s="105">
        <f t="shared" si="3"/>
        <v>0</v>
      </c>
      <c r="O47" s="106">
        <f t="shared" si="2"/>
        <v>0</v>
      </c>
      <c r="P47" s="93"/>
      <c r="Q47" s="94"/>
      <c r="R47" s="94"/>
      <c r="S47" s="95"/>
      <c r="T47" s="96" t="e">
        <f t="shared" si="1"/>
        <v>#DIV/0!</v>
      </c>
    </row>
    <row r="48" spans="1:20" x14ac:dyDescent="0.25">
      <c r="A48" s="145"/>
      <c r="B48" s="51"/>
      <c r="C48" s="51"/>
      <c r="D48" s="51"/>
      <c r="E48" s="51"/>
      <c r="F48" s="51"/>
      <c r="G48" s="51"/>
      <c r="H48" s="52"/>
      <c r="I48" s="98"/>
      <c r="J48" s="9"/>
      <c r="K48" s="9"/>
      <c r="L48" s="9"/>
      <c r="M48" s="99"/>
      <c r="N48" s="105">
        <f t="shared" si="3"/>
        <v>0</v>
      </c>
      <c r="O48" s="106">
        <f t="shared" si="2"/>
        <v>0</v>
      </c>
      <c r="P48" s="93"/>
      <c r="Q48" s="94"/>
      <c r="R48" s="94"/>
      <c r="S48" s="95"/>
      <c r="T48" s="96" t="e">
        <f t="shared" si="1"/>
        <v>#DIV/0!</v>
      </c>
    </row>
    <row r="49" spans="1:20" x14ac:dyDescent="0.25">
      <c r="A49" s="145"/>
      <c r="B49" s="51"/>
      <c r="C49" s="51"/>
      <c r="D49" s="51"/>
      <c r="E49" s="51"/>
      <c r="F49" s="51"/>
      <c r="G49" s="51"/>
      <c r="H49" s="52"/>
      <c r="I49" s="98"/>
      <c r="J49" s="9"/>
      <c r="K49" s="9"/>
      <c r="L49" s="9"/>
      <c r="M49" s="99"/>
      <c r="N49" s="105">
        <f t="shared" si="3"/>
        <v>0</v>
      </c>
      <c r="O49" s="106">
        <f t="shared" si="2"/>
        <v>0</v>
      </c>
      <c r="P49" s="93"/>
      <c r="Q49" s="94"/>
      <c r="R49" s="94"/>
      <c r="S49" s="95"/>
      <c r="T49" s="96" t="e">
        <f t="shared" si="1"/>
        <v>#DIV/0!</v>
      </c>
    </row>
    <row r="50" spans="1:20" x14ac:dyDescent="0.25">
      <c r="A50" s="145"/>
      <c r="B50" s="51"/>
      <c r="C50" s="51"/>
      <c r="D50" s="51"/>
      <c r="E50" s="51"/>
      <c r="F50" s="51"/>
      <c r="G50" s="51"/>
      <c r="H50" s="52"/>
      <c r="I50" s="98"/>
      <c r="J50" s="9"/>
      <c r="K50" s="9"/>
      <c r="L50" s="9"/>
      <c r="M50" s="99"/>
      <c r="N50" s="105">
        <f t="shared" si="3"/>
        <v>0</v>
      </c>
      <c r="O50" s="106">
        <f t="shared" si="2"/>
        <v>0</v>
      </c>
      <c r="P50" s="93"/>
      <c r="Q50" s="94"/>
      <c r="R50" s="94"/>
      <c r="S50" s="95"/>
      <c r="T50" s="96" t="e">
        <f t="shared" si="1"/>
        <v>#DIV/0!</v>
      </c>
    </row>
    <row r="51" spans="1:20" x14ac:dyDescent="0.25">
      <c r="A51" s="145"/>
      <c r="B51" s="51"/>
      <c r="C51" s="51"/>
      <c r="D51" s="51"/>
      <c r="E51" s="51"/>
      <c r="F51" s="51"/>
      <c r="G51" s="51"/>
      <c r="H51" s="52"/>
      <c r="I51" s="98"/>
      <c r="J51" s="9"/>
      <c r="K51" s="9"/>
      <c r="L51" s="9"/>
      <c r="M51" s="99"/>
      <c r="N51" s="105">
        <f t="shared" si="3"/>
        <v>0</v>
      </c>
      <c r="O51" s="106">
        <f t="shared" si="2"/>
        <v>0</v>
      </c>
      <c r="P51" s="93"/>
      <c r="Q51" s="94"/>
      <c r="R51" s="94"/>
      <c r="S51" s="95"/>
      <c r="T51" s="96" t="e">
        <f t="shared" si="1"/>
        <v>#DIV/0!</v>
      </c>
    </row>
    <row r="52" spans="1:20" x14ac:dyDescent="0.25">
      <c r="A52" s="145"/>
      <c r="B52" s="51"/>
      <c r="C52" s="51"/>
      <c r="D52" s="51"/>
      <c r="E52" s="51"/>
      <c r="F52" s="51"/>
      <c r="G52" s="51"/>
      <c r="H52" s="52"/>
      <c r="I52" s="98"/>
      <c r="J52" s="9"/>
      <c r="K52" s="9"/>
      <c r="L52" s="9"/>
      <c r="M52" s="99"/>
      <c r="N52" s="105">
        <f t="shared" si="3"/>
        <v>0</v>
      </c>
      <c r="O52" s="106">
        <f t="shared" si="2"/>
        <v>0</v>
      </c>
      <c r="P52" s="93"/>
      <c r="Q52" s="94"/>
      <c r="R52" s="94"/>
      <c r="S52" s="95"/>
      <c r="T52" s="96" t="e">
        <f t="shared" si="1"/>
        <v>#DIV/0!</v>
      </c>
    </row>
    <row r="53" spans="1:20" x14ac:dyDescent="0.25">
      <c r="A53" s="145"/>
      <c r="B53" s="51"/>
      <c r="C53" s="51"/>
      <c r="D53" s="51"/>
      <c r="E53" s="51"/>
      <c r="F53" s="51"/>
      <c r="G53" s="51"/>
      <c r="H53" s="52"/>
      <c r="I53" s="98"/>
      <c r="J53" s="9"/>
      <c r="K53" s="9"/>
      <c r="L53" s="9"/>
      <c r="M53" s="99"/>
      <c r="N53" s="105">
        <f t="shared" si="3"/>
        <v>0</v>
      </c>
      <c r="O53" s="106">
        <f t="shared" si="2"/>
        <v>0</v>
      </c>
      <c r="P53" s="93"/>
      <c r="Q53" s="94"/>
      <c r="R53" s="94"/>
      <c r="S53" s="95"/>
      <c r="T53" s="96" t="e">
        <f t="shared" si="1"/>
        <v>#DIV/0!</v>
      </c>
    </row>
    <row r="54" spans="1:20" x14ac:dyDescent="0.25">
      <c r="A54" s="145"/>
      <c r="B54" s="51"/>
      <c r="C54" s="51"/>
      <c r="D54" s="51"/>
      <c r="E54" s="51"/>
      <c r="F54" s="51"/>
      <c r="G54" s="51"/>
      <c r="H54" s="52"/>
      <c r="I54" s="98"/>
      <c r="J54" s="9"/>
      <c r="K54" s="9"/>
      <c r="L54" s="9"/>
      <c r="M54" s="99"/>
      <c r="N54" s="105">
        <f t="shared" si="3"/>
        <v>0</v>
      </c>
      <c r="O54" s="106">
        <f t="shared" si="2"/>
        <v>0</v>
      </c>
      <c r="P54" s="93"/>
      <c r="Q54" s="94"/>
      <c r="R54" s="94"/>
      <c r="S54" s="95"/>
      <c r="T54" s="96" t="e">
        <f t="shared" si="1"/>
        <v>#DIV/0!</v>
      </c>
    </row>
    <row r="55" spans="1:20" x14ac:dyDescent="0.25">
      <c r="A55" s="145"/>
      <c r="B55" s="51"/>
      <c r="C55" s="51"/>
      <c r="D55" s="51"/>
      <c r="E55" s="51"/>
      <c r="F55" s="51"/>
      <c r="G55" s="51"/>
      <c r="H55" s="52"/>
      <c r="I55" s="98"/>
      <c r="J55" s="9"/>
      <c r="K55" s="9"/>
      <c r="L55" s="9"/>
      <c r="M55" s="99"/>
      <c r="N55" s="105">
        <f t="shared" si="3"/>
        <v>0</v>
      </c>
      <c r="O55" s="106">
        <f t="shared" si="2"/>
        <v>0</v>
      </c>
      <c r="P55" s="93"/>
      <c r="Q55" s="94"/>
      <c r="R55" s="94"/>
      <c r="S55" s="95"/>
      <c r="T55" s="96" t="e">
        <f t="shared" si="1"/>
        <v>#DIV/0!</v>
      </c>
    </row>
    <row r="56" spans="1:20" x14ac:dyDescent="0.25">
      <c r="A56" s="145"/>
      <c r="B56" s="51"/>
      <c r="C56" s="51"/>
      <c r="D56" s="51"/>
      <c r="E56" s="51"/>
      <c r="F56" s="51"/>
      <c r="G56" s="51"/>
      <c r="H56" s="52"/>
      <c r="I56" s="98"/>
      <c r="J56" s="9"/>
      <c r="K56" s="9"/>
      <c r="L56" s="9"/>
      <c r="M56" s="99"/>
      <c r="N56" s="105">
        <f t="shared" si="3"/>
        <v>0</v>
      </c>
      <c r="O56" s="106">
        <f t="shared" si="2"/>
        <v>0</v>
      </c>
      <c r="P56" s="93"/>
      <c r="Q56" s="94"/>
      <c r="R56" s="94"/>
      <c r="S56" s="95"/>
      <c r="T56" s="96" t="e">
        <f t="shared" si="1"/>
        <v>#DIV/0!</v>
      </c>
    </row>
    <row r="57" spans="1:20" x14ac:dyDescent="0.25">
      <c r="A57" s="145"/>
      <c r="B57" s="51"/>
      <c r="C57" s="51"/>
      <c r="D57" s="51"/>
      <c r="E57" s="51"/>
      <c r="F57" s="51"/>
      <c r="G57" s="51"/>
      <c r="H57" s="52"/>
      <c r="I57" s="98"/>
      <c r="J57" s="9"/>
      <c r="K57" s="9"/>
      <c r="L57" s="9"/>
      <c r="M57" s="99"/>
      <c r="N57" s="105">
        <f t="shared" si="3"/>
        <v>0</v>
      </c>
      <c r="O57" s="106">
        <f t="shared" si="2"/>
        <v>0</v>
      </c>
      <c r="P57" s="93"/>
      <c r="Q57" s="94"/>
      <c r="R57" s="94"/>
      <c r="S57" s="95"/>
      <c r="T57" s="96" t="e">
        <f t="shared" si="1"/>
        <v>#DIV/0!</v>
      </c>
    </row>
    <row r="58" spans="1:20" x14ac:dyDescent="0.25">
      <c r="A58" s="145"/>
      <c r="B58" s="51"/>
      <c r="C58" s="51"/>
      <c r="D58" s="51"/>
      <c r="E58" s="51"/>
      <c r="F58" s="51"/>
      <c r="G58" s="51"/>
      <c r="H58" s="52"/>
      <c r="I58" s="98"/>
      <c r="J58" s="9"/>
      <c r="K58" s="9"/>
      <c r="L58" s="9"/>
      <c r="M58" s="99"/>
      <c r="N58" s="105">
        <f t="shared" si="3"/>
        <v>0</v>
      </c>
      <c r="O58" s="106">
        <f t="shared" si="2"/>
        <v>0</v>
      </c>
      <c r="P58" s="93"/>
      <c r="Q58" s="94"/>
      <c r="R58" s="94"/>
      <c r="S58" s="95"/>
      <c r="T58" s="96" t="e">
        <f t="shared" si="1"/>
        <v>#DIV/0!</v>
      </c>
    </row>
    <row r="59" spans="1:20" x14ac:dyDescent="0.25">
      <c r="A59" s="145"/>
      <c r="B59" s="51"/>
      <c r="C59" s="51"/>
      <c r="D59" s="51"/>
      <c r="E59" s="51"/>
      <c r="F59" s="51"/>
      <c r="G59" s="51"/>
      <c r="H59" s="52"/>
      <c r="I59" s="98"/>
      <c r="J59" s="9"/>
      <c r="K59" s="9"/>
      <c r="L59" s="9"/>
      <c r="M59" s="99"/>
      <c r="N59" s="105">
        <f t="shared" si="3"/>
        <v>0</v>
      </c>
      <c r="O59" s="106">
        <f t="shared" si="2"/>
        <v>0</v>
      </c>
      <c r="P59" s="93"/>
      <c r="Q59" s="94"/>
      <c r="R59" s="94"/>
      <c r="S59" s="95"/>
      <c r="T59" s="96" t="e">
        <f t="shared" si="1"/>
        <v>#DIV/0!</v>
      </c>
    </row>
    <row r="60" spans="1:20" x14ac:dyDescent="0.25">
      <c r="A60" s="145"/>
      <c r="B60" s="51"/>
      <c r="C60" s="51"/>
      <c r="D60" s="51"/>
      <c r="E60" s="51"/>
      <c r="F60" s="51"/>
      <c r="G60" s="51"/>
      <c r="H60" s="52"/>
      <c r="I60" s="98"/>
      <c r="J60" s="9"/>
      <c r="K60" s="9"/>
      <c r="L60" s="9"/>
      <c r="M60" s="99"/>
      <c r="N60" s="105">
        <f t="shared" si="3"/>
        <v>0</v>
      </c>
      <c r="O60" s="106">
        <f t="shared" si="2"/>
        <v>0</v>
      </c>
      <c r="P60" s="93"/>
      <c r="Q60" s="94"/>
      <c r="R60" s="94"/>
      <c r="S60" s="95"/>
      <c r="T60" s="96" t="e">
        <f t="shared" si="1"/>
        <v>#DIV/0!</v>
      </c>
    </row>
    <row r="61" spans="1:20" x14ac:dyDescent="0.25">
      <c r="A61" s="145"/>
      <c r="B61" s="51"/>
      <c r="C61" s="51"/>
      <c r="D61" s="51"/>
      <c r="E61" s="51"/>
      <c r="F61" s="51"/>
      <c r="G61" s="51"/>
      <c r="H61" s="52"/>
      <c r="I61" s="98"/>
      <c r="J61" s="9"/>
      <c r="K61" s="9"/>
      <c r="L61" s="9"/>
      <c r="M61" s="99"/>
      <c r="N61" s="105">
        <f t="shared" si="3"/>
        <v>0</v>
      </c>
      <c r="O61" s="106">
        <f t="shared" si="2"/>
        <v>0</v>
      </c>
      <c r="P61" s="93"/>
      <c r="Q61" s="94"/>
      <c r="R61" s="94"/>
      <c r="S61" s="95"/>
      <c r="T61" s="96" t="e">
        <f t="shared" si="1"/>
        <v>#DIV/0!</v>
      </c>
    </row>
    <row r="62" spans="1:20" x14ac:dyDescent="0.25">
      <c r="A62" s="145"/>
      <c r="B62" s="51"/>
      <c r="C62" s="51"/>
      <c r="D62" s="51"/>
      <c r="E62" s="51"/>
      <c r="F62" s="51"/>
      <c r="G62" s="51"/>
      <c r="H62" s="52"/>
      <c r="I62" s="98"/>
      <c r="J62" s="9"/>
      <c r="K62" s="9"/>
      <c r="L62" s="9"/>
      <c r="M62" s="99"/>
      <c r="N62" s="105">
        <f t="shared" si="3"/>
        <v>0</v>
      </c>
      <c r="O62" s="106">
        <f t="shared" si="2"/>
        <v>0</v>
      </c>
      <c r="P62" s="93"/>
      <c r="Q62" s="94"/>
      <c r="R62" s="94"/>
      <c r="S62" s="95"/>
      <c r="T62" s="96" t="e">
        <f t="shared" si="1"/>
        <v>#DIV/0!</v>
      </c>
    </row>
    <row r="63" spans="1:20" x14ac:dyDescent="0.25">
      <c r="A63" s="145"/>
      <c r="B63" s="51"/>
      <c r="C63" s="51"/>
      <c r="D63" s="51"/>
      <c r="E63" s="51"/>
      <c r="F63" s="51"/>
      <c r="G63" s="51"/>
      <c r="H63" s="52"/>
      <c r="I63" s="98"/>
      <c r="J63" s="9"/>
      <c r="K63" s="9"/>
      <c r="L63" s="9"/>
      <c r="M63" s="99"/>
      <c r="N63" s="105">
        <f t="shared" si="3"/>
        <v>0</v>
      </c>
      <c r="O63" s="106">
        <f t="shared" si="2"/>
        <v>0</v>
      </c>
      <c r="P63" s="93"/>
      <c r="Q63" s="94"/>
      <c r="R63" s="94"/>
      <c r="S63" s="95"/>
      <c r="T63" s="96" t="e">
        <f t="shared" si="1"/>
        <v>#DIV/0!</v>
      </c>
    </row>
    <row r="64" spans="1:20" x14ac:dyDescent="0.25">
      <c r="A64" s="145"/>
      <c r="B64" s="51"/>
      <c r="C64" s="51"/>
      <c r="D64" s="51"/>
      <c r="E64" s="51"/>
      <c r="F64" s="51"/>
      <c r="G64" s="51"/>
      <c r="H64" s="52"/>
      <c r="I64" s="98"/>
      <c r="J64" s="9"/>
      <c r="K64" s="9"/>
      <c r="L64" s="9"/>
      <c r="M64" s="99"/>
      <c r="N64" s="105">
        <f t="shared" si="3"/>
        <v>0</v>
      </c>
      <c r="O64" s="106">
        <f t="shared" si="2"/>
        <v>0</v>
      </c>
      <c r="P64" s="93"/>
      <c r="Q64" s="94"/>
      <c r="R64" s="94"/>
      <c r="S64" s="95"/>
      <c r="T64" s="96" t="e">
        <f t="shared" si="1"/>
        <v>#DIV/0!</v>
      </c>
    </row>
    <row r="65" spans="1:20" x14ac:dyDescent="0.25">
      <c r="A65" s="145"/>
      <c r="B65" s="51"/>
      <c r="C65" s="51"/>
      <c r="D65" s="51"/>
      <c r="E65" s="51"/>
      <c r="F65" s="51"/>
      <c r="G65" s="51"/>
      <c r="H65" s="52"/>
      <c r="I65" s="98"/>
      <c r="J65" s="9"/>
      <c r="K65" s="9"/>
      <c r="L65" s="9"/>
      <c r="M65" s="99"/>
      <c r="N65" s="105">
        <f t="shared" si="3"/>
        <v>0</v>
      </c>
      <c r="O65" s="106">
        <f t="shared" si="2"/>
        <v>0</v>
      </c>
      <c r="P65" s="93"/>
      <c r="Q65" s="94"/>
      <c r="R65" s="94"/>
      <c r="S65" s="95"/>
      <c r="T65" s="96" t="e">
        <f t="shared" si="1"/>
        <v>#DIV/0!</v>
      </c>
    </row>
    <row r="66" spans="1:20" x14ac:dyDescent="0.25">
      <c r="A66" s="145"/>
      <c r="B66" s="51"/>
      <c r="C66" s="51"/>
      <c r="D66" s="51"/>
      <c r="E66" s="51"/>
      <c r="F66" s="51"/>
      <c r="G66" s="51"/>
      <c r="H66" s="52"/>
      <c r="I66" s="98"/>
      <c r="J66" s="9"/>
      <c r="K66" s="9"/>
      <c r="L66" s="9"/>
      <c r="M66" s="99"/>
      <c r="N66" s="105">
        <f t="shared" si="3"/>
        <v>0</v>
      </c>
      <c r="O66" s="106">
        <f t="shared" si="2"/>
        <v>0</v>
      </c>
      <c r="P66" s="93"/>
      <c r="Q66" s="94"/>
      <c r="R66" s="94"/>
      <c r="S66" s="95"/>
      <c r="T66" s="96" t="e">
        <f t="shared" si="1"/>
        <v>#DIV/0!</v>
      </c>
    </row>
    <row r="67" spans="1:20" x14ac:dyDescent="0.25">
      <c r="A67" s="145"/>
      <c r="B67" s="51"/>
      <c r="C67" s="51"/>
      <c r="D67" s="51"/>
      <c r="E67" s="51"/>
      <c r="F67" s="51"/>
      <c r="G67" s="51"/>
      <c r="H67" s="52"/>
      <c r="I67" s="98"/>
      <c r="J67" s="9"/>
      <c r="K67" s="9"/>
      <c r="L67" s="9"/>
      <c r="M67" s="99"/>
      <c r="N67" s="105">
        <f t="shared" si="3"/>
        <v>0</v>
      </c>
      <c r="O67" s="106">
        <f t="shared" si="2"/>
        <v>0</v>
      </c>
      <c r="P67" s="93"/>
      <c r="Q67" s="94"/>
      <c r="R67" s="94"/>
      <c r="S67" s="95"/>
      <c r="T67" s="96" t="e">
        <f t="shared" si="1"/>
        <v>#DIV/0!</v>
      </c>
    </row>
    <row r="68" spans="1:20" x14ac:dyDescent="0.25">
      <c r="A68" s="145"/>
      <c r="B68" s="51"/>
      <c r="C68" s="51"/>
      <c r="D68" s="51"/>
      <c r="E68" s="51"/>
      <c r="F68" s="51"/>
      <c r="G68" s="51"/>
      <c r="H68" s="52"/>
      <c r="I68" s="98"/>
      <c r="J68" s="9"/>
      <c r="K68" s="9"/>
      <c r="L68" s="9"/>
      <c r="M68" s="99"/>
      <c r="N68" s="105">
        <f t="shared" si="3"/>
        <v>0</v>
      </c>
      <c r="O68" s="106">
        <f t="shared" si="2"/>
        <v>0</v>
      </c>
      <c r="P68" s="93"/>
      <c r="Q68" s="94"/>
      <c r="R68" s="94"/>
      <c r="S68" s="95"/>
      <c r="T68" s="96" t="e">
        <f t="shared" si="1"/>
        <v>#DIV/0!</v>
      </c>
    </row>
    <row r="69" spans="1:20" x14ac:dyDescent="0.25">
      <c r="A69" s="145"/>
      <c r="B69" s="51"/>
      <c r="C69" s="51"/>
      <c r="D69" s="51"/>
      <c r="E69" s="51"/>
      <c r="F69" s="51"/>
      <c r="G69" s="51"/>
      <c r="H69" s="52"/>
      <c r="I69" s="98"/>
      <c r="J69" s="9"/>
      <c r="K69" s="9"/>
      <c r="L69" s="9"/>
      <c r="M69" s="99"/>
      <c r="N69" s="105">
        <f t="shared" si="3"/>
        <v>0</v>
      </c>
      <c r="O69" s="106">
        <f t="shared" si="2"/>
        <v>0</v>
      </c>
      <c r="P69" s="93"/>
      <c r="Q69" s="94"/>
      <c r="R69" s="94"/>
      <c r="S69" s="95"/>
      <c r="T69" s="96" t="e">
        <f t="shared" si="1"/>
        <v>#DIV/0!</v>
      </c>
    </row>
    <row r="70" spans="1:20" x14ac:dyDescent="0.25">
      <c r="A70" s="145"/>
      <c r="B70" s="51"/>
      <c r="C70" s="51"/>
      <c r="D70" s="51"/>
      <c r="E70" s="51"/>
      <c r="F70" s="51"/>
      <c r="G70" s="51"/>
      <c r="H70" s="52"/>
      <c r="I70" s="98"/>
      <c r="J70" s="9"/>
      <c r="K70" s="9"/>
      <c r="L70" s="9"/>
      <c r="M70" s="99"/>
      <c r="N70" s="105">
        <f t="shared" ref="N70:N101" si="4">SUM(I70:M70)</f>
        <v>0</v>
      </c>
      <c r="O70" s="106">
        <f t="shared" si="2"/>
        <v>0</v>
      </c>
      <c r="P70" s="93"/>
      <c r="Q70" s="94"/>
      <c r="R70" s="94"/>
      <c r="S70" s="95"/>
      <c r="T70" s="96" t="e">
        <f t="shared" si="1"/>
        <v>#DIV/0!</v>
      </c>
    </row>
    <row r="71" spans="1:20" x14ac:dyDescent="0.25">
      <c r="A71" s="145"/>
      <c r="B71" s="51"/>
      <c r="C71" s="51"/>
      <c r="D71" s="51"/>
      <c r="E71" s="51"/>
      <c r="F71" s="51"/>
      <c r="G71" s="51"/>
      <c r="H71" s="52"/>
      <c r="I71" s="98"/>
      <c r="J71" s="9"/>
      <c r="K71" s="9"/>
      <c r="L71" s="9"/>
      <c r="M71" s="99"/>
      <c r="N71" s="105">
        <f t="shared" si="4"/>
        <v>0</v>
      </c>
      <c r="O71" s="106">
        <f t="shared" si="2"/>
        <v>0</v>
      </c>
      <c r="P71" s="93"/>
      <c r="Q71" s="94"/>
      <c r="R71" s="94"/>
      <c r="S71" s="95"/>
      <c r="T71" s="96" t="e">
        <f t="shared" si="1"/>
        <v>#DIV/0!</v>
      </c>
    </row>
    <row r="72" spans="1:20" x14ac:dyDescent="0.25">
      <c r="A72" s="145"/>
      <c r="B72" s="51"/>
      <c r="C72" s="51"/>
      <c r="D72" s="51"/>
      <c r="E72" s="51"/>
      <c r="F72" s="51"/>
      <c r="G72" s="51"/>
      <c r="H72" s="52"/>
      <c r="I72" s="98"/>
      <c r="J72" s="9"/>
      <c r="K72" s="9"/>
      <c r="L72" s="9"/>
      <c r="M72" s="99"/>
      <c r="N72" s="105">
        <f t="shared" si="4"/>
        <v>0</v>
      </c>
      <c r="O72" s="106">
        <f t="shared" si="2"/>
        <v>0</v>
      </c>
      <c r="P72" s="93"/>
      <c r="Q72" s="94"/>
      <c r="R72" s="94"/>
      <c r="S72" s="95"/>
      <c r="T72" s="96" t="e">
        <f t="shared" ref="T72:T101" si="5">AVERAGE(P72:S72)</f>
        <v>#DIV/0!</v>
      </c>
    </row>
    <row r="73" spans="1:20" x14ac:dyDescent="0.25">
      <c r="A73" s="145"/>
      <c r="B73" s="51"/>
      <c r="C73" s="51"/>
      <c r="D73" s="51"/>
      <c r="E73" s="51"/>
      <c r="F73" s="51"/>
      <c r="G73" s="51"/>
      <c r="H73" s="52"/>
      <c r="I73" s="98"/>
      <c r="J73" s="9"/>
      <c r="K73" s="9"/>
      <c r="L73" s="9"/>
      <c r="M73" s="99"/>
      <c r="N73" s="105">
        <f t="shared" si="4"/>
        <v>0</v>
      </c>
      <c r="O73" s="106">
        <f t="shared" ref="O73:O136" si="6">N73/100</f>
        <v>0</v>
      </c>
      <c r="P73" s="93"/>
      <c r="Q73" s="94"/>
      <c r="R73" s="94"/>
      <c r="S73" s="95"/>
      <c r="T73" s="96" t="e">
        <f t="shared" si="5"/>
        <v>#DIV/0!</v>
      </c>
    </row>
    <row r="74" spans="1:20" x14ac:dyDescent="0.25">
      <c r="A74" s="145"/>
      <c r="B74" s="51"/>
      <c r="C74" s="51"/>
      <c r="D74" s="51"/>
      <c r="E74" s="51"/>
      <c r="F74" s="51"/>
      <c r="G74" s="51"/>
      <c r="H74" s="52"/>
      <c r="I74" s="98"/>
      <c r="J74" s="9"/>
      <c r="K74" s="9"/>
      <c r="L74" s="9"/>
      <c r="M74" s="99"/>
      <c r="N74" s="105">
        <f t="shared" si="4"/>
        <v>0</v>
      </c>
      <c r="O74" s="106">
        <f t="shared" si="6"/>
        <v>0</v>
      </c>
      <c r="P74" s="93"/>
      <c r="Q74" s="94"/>
      <c r="R74" s="94"/>
      <c r="S74" s="95"/>
      <c r="T74" s="96" t="e">
        <f t="shared" si="5"/>
        <v>#DIV/0!</v>
      </c>
    </row>
    <row r="75" spans="1:20" x14ac:dyDescent="0.25">
      <c r="A75" s="145"/>
      <c r="B75" s="51"/>
      <c r="C75" s="51"/>
      <c r="D75" s="51"/>
      <c r="E75" s="51"/>
      <c r="F75" s="51"/>
      <c r="G75" s="51"/>
      <c r="H75" s="52"/>
      <c r="I75" s="98"/>
      <c r="J75" s="9"/>
      <c r="K75" s="9"/>
      <c r="L75" s="9"/>
      <c r="M75" s="99"/>
      <c r="N75" s="105">
        <f t="shared" si="4"/>
        <v>0</v>
      </c>
      <c r="O75" s="106">
        <f t="shared" si="6"/>
        <v>0</v>
      </c>
      <c r="P75" s="93"/>
      <c r="Q75" s="94"/>
      <c r="R75" s="94"/>
      <c r="S75" s="95"/>
      <c r="T75" s="96" t="e">
        <f t="shared" si="5"/>
        <v>#DIV/0!</v>
      </c>
    </row>
    <row r="76" spans="1:20" x14ac:dyDescent="0.25">
      <c r="A76" s="145"/>
      <c r="B76" s="51"/>
      <c r="C76" s="51"/>
      <c r="D76" s="51"/>
      <c r="E76" s="51"/>
      <c r="F76" s="51"/>
      <c r="G76" s="51"/>
      <c r="H76" s="52"/>
      <c r="I76" s="98"/>
      <c r="J76" s="9"/>
      <c r="K76" s="9"/>
      <c r="L76" s="9"/>
      <c r="M76" s="99"/>
      <c r="N76" s="105">
        <f t="shared" si="4"/>
        <v>0</v>
      </c>
      <c r="O76" s="106">
        <f t="shared" si="6"/>
        <v>0</v>
      </c>
      <c r="P76" s="93"/>
      <c r="Q76" s="94"/>
      <c r="R76" s="94"/>
      <c r="S76" s="95"/>
      <c r="T76" s="96" t="e">
        <f t="shared" si="5"/>
        <v>#DIV/0!</v>
      </c>
    </row>
    <row r="77" spans="1:20" x14ac:dyDescent="0.25">
      <c r="A77" s="145"/>
      <c r="B77" s="51"/>
      <c r="C77" s="51"/>
      <c r="D77" s="51"/>
      <c r="E77" s="51"/>
      <c r="F77" s="51"/>
      <c r="G77" s="51"/>
      <c r="H77" s="52"/>
      <c r="I77" s="98"/>
      <c r="J77" s="9"/>
      <c r="K77" s="9"/>
      <c r="L77" s="9"/>
      <c r="M77" s="99"/>
      <c r="N77" s="105">
        <f t="shared" si="4"/>
        <v>0</v>
      </c>
      <c r="O77" s="106">
        <f t="shared" si="6"/>
        <v>0</v>
      </c>
      <c r="P77" s="93"/>
      <c r="Q77" s="94"/>
      <c r="R77" s="94"/>
      <c r="S77" s="95"/>
      <c r="T77" s="96" t="e">
        <f t="shared" si="5"/>
        <v>#DIV/0!</v>
      </c>
    </row>
    <row r="78" spans="1:20" x14ac:dyDescent="0.25">
      <c r="A78" s="145"/>
      <c r="B78" s="51"/>
      <c r="C78" s="51"/>
      <c r="D78" s="51"/>
      <c r="E78" s="51"/>
      <c r="F78" s="51"/>
      <c r="G78" s="51"/>
      <c r="H78" s="52"/>
      <c r="I78" s="98"/>
      <c r="J78" s="9"/>
      <c r="K78" s="9"/>
      <c r="L78" s="9"/>
      <c r="M78" s="99"/>
      <c r="N78" s="105">
        <f t="shared" si="4"/>
        <v>0</v>
      </c>
      <c r="O78" s="106">
        <f t="shared" si="6"/>
        <v>0</v>
      </c>
      <c r="P78" s="93"/>
      <c r="Q78" s="94"/>
      <c r="R78" s="94"/>
      <c r="S78" s="95"/>
      <c r="T78" s="96" t="e">
        <f t="shared" si="5"/>
        <v>#DIV/0!</v>
      </c>
    </row>
    <row r="79" spans="1:20" x14ac:dyDescent="0.25">
      <c r="A79" s="145"/>
      <c r="B79" s="51"/>
      <c r="C79" s="51"/>
      <c r="D79" s="51"/>
      <c r="E79" s="51"/>
      <c r="F79" s="51"/>
      <c r="G79" s="51"/>
      <c r="H79" s="52"/>
      <c r="I79" s="98"/>
      <c r="J79" s="9"/>
      <c r="K79" s="9"/>
      <c r="L79" s="9"/>
      <c r="M79" s="99"/>
      <c r="N79" s="105">
        <f t="shared" si="4"/>
        <v>0</v>
      </c>
      <c r="O79" s="106">
        <f t="shared" si="6"/>
        <v>0</v>
      </c>
      <c r="P79" s="93"/>
      <c r="Q79" s="94"/>
      <c r="R79" s="94"/>
      <c r="S79" s="95"/>
      <c r="T79" s="96" t="e">
        <f t="shared" si="5"/>
        <v>#DIV/0!</v>
      </c>
    </row>
    <row r="80" spans="1:20" x14ac:dyDescent="0.25">
      <c r="A80" s="145"/>
      <c r="B80" s="51"/>
      <c r="C80" s="51"/>
      <c r="D80" s="51"/>
      <c r="E80" s="51"/>
      <c r="F80" s="51"/>
      <c r="G80" s="51"/>
      <c r="H80" s="52"/>
      <c r="I80" s="98"/>
      <c r="J80" s="9"/>
      <c r="K80" s="9"/>
      <c r="L80" s="9"/>
      <c r="M80" s="99"/>
      <c r="N80" s="105">
        <f t="shared" si="4"/>
        <v>0</v>
      </c>
      <c r="O80" s="106">
        <f t="shared" si="6"/>
        <v>0</v>
      </c>
      <c r="P80" s="93"/>
      <c r="Q80" s="94"/>
      <c r="R80" s="94"/>
      <c r="S80" s="95"/>
      <c r="T80" s="96" t="e">
        <f t="shared" si="5"/>
        <v>#DIV/0!</v>
      </c>
    </row>
    <row r="81" spans="1:20" x14ac:dyDescent="0.25">
      <c r="A81" s="145"/>
      <c r="B81" s="51"/>
      <c r="C81" s="51"/>
      <c r="D81" s="51"/>
      <c r="E81" s="51"/>
      <c r="F81" s="51"/>
      <c r="G81" s="51"/>
      <c r="H81" s="52"/>
      <c r="I81" s="98"/>
      <c r="J81" s="9"/>
      <c r="K81" s="9"/>
      <c r="L81" s="9"/>
      <c r="M81" s="99"/>
      <c r="N81" s="105">
        <f t="shared" si="4"/>
        <v>0</v>
      </c>
      <c r="O81" s="106">
        <f t="shared" si="6"/>
        <v>0</v>
      </c>
      <c r="P81" s="93"/>
      <c r="Q81" s="94"/>
      <c r="R81" s="94"/>
      <c r="S81" s="95"/>
      <c r="T81" s="96" t="e">
        <f t="shared" si="5"/>
        <v>#DIV/0!</v>
      </c>
    </row>
    <row r="82" spans="1:20" x14ac:dyDescent="0.25">
      <c r="A82" s="145"/>
      <c r="B82" s="51"/>
      <c r="C82" s="51"/>
      <c r="D82" s="51"/>
      <c r="E82" s="51"/>
      <c r="F82" s="51"/>
      <c r="G82" s="51"/>
      <c r="H82" s="52"/>
      <c r="I82" s="98"/>
      <c r="J82" s="9"/>
      <c r="K82" s="9"/>
      <c r="L82" s="9"/>
      <c r="M82" s="99"/>
      <c r="N82" s="105">
        <f t="shared" si="4"/>
        <v>0</v>
      </c>
      <c r="O82" s="106">
        <f t="shared" si="6"/>
        <v>0</v>
      </c>
      <c r="P82" s="93"/>
      <c r="Q82" s="94"/>
      <c r="R82" s="94"/>
      <c r="S82" s="95"/>
      <c r="T82" s="96" t="e">
        <f t="shared" si="5"/>
        <v>#DIV/0!</v>
      </c>
    </row>
    <row r="83" spans="1:20" x14ac:dyDescent="0.25">
      <c r="A83" s="145"/>
      <c r="B83" s="51"/>
      <c r="C83" s="51"/>
      <c r="D83" s="51"/>
      <c r="E83" s="51"/>
      <c r="F83" s="51"/>
      <c r="G83" s="51"/>
      <c r="H83" s="52"/>
      <c r="I83" s="98"/>
      <c r="J83" s="9"/>
      <c r="K83" s="9"/>
      <c r="L83" s="9"/>
      <c r="M83" s="99"/>
      <c r="N83" s="105">
        <f t="shared" si="4"/>
        <v>0</v>
      </c>
      <c r="O83" s="106">
        <f t="shared" si="6"/>
        <v>0</v>
      </c>
      <c r="P83" s="93"/>
      <c r="Q83" s="94"/>
      <c r="R83" s="94"/>
      <c r="S83" s="95"/>
      <c r="T83" s="96" t="e">
        <f t="shared" si="5"/>
        <v>#DIV/0!</v>
      </c>
    </row>
    <row r="84" spans="1:20" x14ac:dyDescent="0.25">
      <c r="A84" s="145"/>
      <c r="B84" s="51"/>
      <c r="C84" s="51"/>
      <c r="D84" s="51"/>
      <c r="E84" s="51"/>
      <c r="F84" s="51"/>
      <c r="G84" s="51"/>
      <c r="H84" s="52"/>
      <c r="I84" s="98"/>
      <c r="J84" s="9"/>
      <c r="K84" s="9"/>
      <c r="L84" s="9"/>
      <c r="M84" s="99"/>
      <c r="N84" s="105">
        <f t="shared" si="4"/>
        <v>0</v>
      </c>
      <c r="O84" s="106">
        <f t="shared" si="6"/>
        <v>0</v>
      </c>
      <c r="P84" s="93"/>
      <c r="Q84" s="94"/>
      <c r="R84" s="94"/>
      <c r="S84" s="95"/>
      <c r="T84" s="96" t="e">
        <f t="shared" si="5"/>
        <v>#DIV/0!</v>
      </c>
    </row>
    <row r="85" spans="1:20" x14ac:dyDescent="0.25">
      <c r="A85" s="145"/>
      <c r="B85" s="51"/>
      <c r="C85" s="51"/>
      <c r="D85" s="51"/>
      <c r="E85" s="51"/>
      <c r="F85" s="51"/>
      <c r="G85" s="51"/>
      <c r="H85" s="52"/>
      <c r="I85" s="98"/>
      <c r="J85" s="9"/>
      <c r="K85" s="9"/>
      <c r="L85" s="9"/>
      <c r="M85" s="99"/>
      <c r="N85" s="105">
        <f t="shared" si="4"/>
        <v>0</v>
      </c>
      <c r="O85" s="106">
        <f t="shared" si="6"/>
        <v>0</v>
      </c>
      <c r="P85" s="93"/>
      <c r="Q85" s="94"/>
      <c r="R85" s="94"/>
      <c r="S85" s="95"/>
      <c r="T85" s="96" t="e">
        <f t="shared" si="5"/>
        <v>#DIV/0!</v>
      </c>
    </row>
    <row r="86" spans="1:20" x14ac:dyDescent="0.25">
      <c r="A86" s="145"/>
      <c r="B86" s="51"/>
      <c r="C86" s="51"/>
      <c r="D86" s="51"/>
      <c r="E86" s="51"/>
      <c r="F86" s="51"/>
      <c r="G86" s="51"/>
      <c r="H86" s="52"/>
      <c r="I86" s="98"/>
      <c r="J86" s="9"/>
      <c r="K86" s="9"/>
      <c r="L86" s="9"/>
      <c r="M86" s="99"/>
      <c r="N86" s="105">
        <f t="shared" si="4"/>
        <v>0</v>
      </c>
      <c r="O86" s="106">
        <f t="shared" si="6"/>
        <v>0</v>
      </c>
      <c r="P86" s="93"/>
      <c r="Q86" s="94"/>
      <c r="R86" s="94"/>
      <c r="S86" s="95"/>
      <c r="T86" s="96" t="e">
        <f t="shared" si="5"/>
        <v>#DIV/0!</v>
      </c>
    </row>
    <row r="87" spans="1:20" x14ac:dyDescent="0.25">
      <c r="A87" s="145"/>
      <c r="B87" s="51"/>
      <c r="C87" s="51"/>
      <c r="D87" s="51"/>
      <c r="E87" s="51"/>
      <c r="F87" s="51"/>
      <c r="G87" s="51"/>
      <c r="H87" s="52"/>
      <c r="I87" s="98"/>
      <c r="J87" s="9"/>
      <c r="K87" s="9"/>
      <c r="L87" s="9"/>
      <c r="M87" s="99"/>
      <c r="N87" s="105">
        <f t="shared" si="4"/>
        <v>0</v>
      </c>
      <c r="O87" s="106">
        <f t="shared" si="6"/>
        <v>0</v>
      </c>
      <c r="P87" s="93"/>
      <c r="Q87" s="94"/>
      <c r="R87" s="94"/>
      <c r="S87" s="95"/>
      <c r="T87" s="96" t="e">
        <f t="shared" si="5"/>
        <v>#DIV/0!</v>
      </c>
    </row>
    <row r="88" spans="1:20" x14ac:dyDescent="0.25">
      <c r="A88" s="145"/>
      <c r="B88" s="51"/>
      <c r="C88" s="51"/>
      <c r="D88" s="51"/>
      <c r="E88" s="51"/>
      <c r="F88" s="51"/>
      <c r="G88" s="51"/>
      <c r="H88" s="52"/>
      <c r="I88" s="98"/>
      <c r="J88" s="9"/>
      <c r="K88" s="9"/>
      <c r="L88" s="9"/>
      <c r="M88" s="99"/>
      <c r="N88" s="105">
        <f t="shared" si="4"/>
        <v>0</v>
      </c>
      <c r="O88" s="106">
        <f t="shared" si="6"/>
        <v>0</v>
      </c>
      <c r="P88" s="93"/>
      <c r="Q88" s="94"/>
      <c r="R88" s="94"/>
      <c r="S88" s="95"/>
      <c r="T88" s="96" t="e">
        <f t="shared" si="5"/>
        <v>#DIV/0!</v>
      </c>
    </row>
    <row r="89" spans="1:20" x14ac:dyDescent="0.25">
      <c r="A89" s="145"/>
      <c r="B89" s="51"/>
      <c r="C89" s="51"/>
      <c r="D89" s="51"/>
      <c r="E89" s="51"/>
      <c r="F89" s="51"/>
      <c r="G89" s="51"/>
      <c r="H89" s="52"/>
      <c r="I89" s="98"/>
      <c r="J89" s="9"/>
      <c r="K89" s="9"/>
      <c r="L89" s="9"/>
      <c r="M89" s="99"/>
      <c r="N89" s="105">
        <f t="shared" si="4"/>
        <v>0</v>
      </c>
      <c r="O89" s="106">
        <f t="shared" si="6"/>
        <v>0</v>
      </c>
      <c r="P89" s="93"/>
      <c r="Q89" s="94"/>
      <c r="R89" s="94"/>
      <c r="S89" s="95"/>
      <c r="T89" s="96" t="e">
        <f t="shared" si="5"/>
        <v>#DIV/0!</v>
      </c>
    </row>
    <row r="90" spans="1:20" x14ac:dyDescent="0.25">
      <c r="A90" s="145"/>
      <c r="B90" s="51"/>
      <c r="C90" s="51"/>
      <c r="D90" s="51"/>
      <c r="E90" s="51"/>
      <c r="F90" s="51"/>
      <c r="G90" s="51"/>
      <c r="H90" s="52"/>
      <c r="I90" s="98"/>
      <c r="J90" s="9"/>
      <c r="K90" s="9"/>
      <c r="L90" s="9"/>
      <c r="M90" s="99"/>
      <c r="N90" s="105">
        <f t="shared" si="4"/>
        <v>0</v>
      </c>
      <c r="O90" s="106">
        <f t="shared" si="6"/>
        <v>0</v>
      </c>
      <c r="P90" s="93"/>
      <c r="Q90" s="94"/>
      <c r="R90" s="94"/>
      <c r="S90" s="95"/>
      <c r="T90" s="96" t="e">
        <f t="shared" si="5"/>
        <v>#DIV/0!</v>
      </c>
    </row>
    <row r="91" spans="1:20" x14ac:dyDescent="0.25">
      <c r="A91" s="145"/>
      <c r="B91" s="51"/>
      <c r="C91" s="51"/>
      <c r="D91" s="51"/>
      <c r="E91" s="51"/>
      <c r="F91" s="51"/>
      <c r="G91" s="51"/>
      <c r="H91" s="52"/>
      <c r="I91" s="98"/>
      <c r="J91" s="9"/>
      <c r="K91" s="9"/>
      <c r="L91" s="9"/>
      <c r="M91" s="99"/>
      <c r="N91" s="105">
        <f t="shared" si="4"/>
        <v>0</v>
      </c>
      <c r="O91" s="106">
        <f t="shared" si="6"/>
        <v>0</v>
      </c>
      <c r="P91" s="93"/>
      <c r="Q91" s="94"/>
      <c r="R91" s="94"/>
      <c r="S91" s="95"/>
      <c r="T91" s="96" t="e">
        <f t="shared" si="5"/>
        <v>#DIV/0!</v>
      </c>
    </row>
    <row r="92" spans="1:20" x14ac:dyDescent="0.25">
      <c r="A92" s="145"/>
      <c r="B92" s="51"/>
      <c r="C92" s="51"/>
      <c r="D92" s="51"/>
      <c r="E92" s="51"/>
      <c r="F92" s="51"/>
      <c r="G92" s="51"/>
      <c r="H92" s="52"/>
      <c r="I92" s="98"/>
      <c r="J92" s="9"/>
      <c r="K92" s="9"/>
      <c r="L92" s="9"/>
      <c r="M92" s="99"/>
      <c r="N92" s="105">
        <f t="shared" si="4"/>
        <v>0</v>
      </c>
      <c r="O92" s="106">
        <f t="shared" si="6"/>
        <v>0</v>
      </c>
      <c r="P92" s="93"/>
      <c r="Q92" s="94"/>
      <c r="R92" s="94"/>
      <c r="S92" s="95"/>
      <c r="T92" s="96" t="e">
        <f t="shared" si="5"/>
        <v>#DIV/0!</v>
      </c>
    </row>
    <row r="93" spans="1:20" x14ac:dyDescent="0.25">
      <c r="A93" s="145"/>
      <c r="B93" s="51"/>
      <c r="C93" s="51"/>
      <c r="D93" s="51"/>
      <c r="E93" s="51"/>
      <c r="F93" s="51"/>
      <c r="G93" s="51"/>
      <c r="H93" s="52"/>
      <c r="I93" s="98"/>
      <c r="J93" s="9"/>
      <c r="K93" s="9"/>
      <c r="L93" s="9"/>
      <c r="M93" s="99"/>
      <c r="N93" s="105">
        <f t="shared" si="4"/>
        <v>0</v>
      </c>
      <c r="O93" s="106">
        <f t="shared" si="6"/>
        <v>0</v>
      </c>
      <c r="P93" s="93"/>
      <c r="Q93" s="94"/>
      <c r="R93" s="94"/>
      <c r="S93" s="95"/>
      <c r="T93" s="96" t="e">
        <f t="shared" si="5"/>
        <v>#DIV/0!</v>
      </c>
    </row>
    <row r="94" spans="1:20" x14ac:dyDescent="0.25">
      <c r="A94" s="57"/>
      <c r="B94" s="51"/>
      <c r="C94" s="51"/>
      <c r="D94" s="51"/>
      <c r="E94" s="51"/>
      <c r="F94" s="51"/>
      <c r="G94" s="51"/>
      <c r="H94" s="52"/>
      <c r="I94" s="98"/>
      <c r="J94" s="9"/>
      <c r="K94" s="9"/>
      <c r="L94" s="9"/>
      <c r="M94" s="99"/>
      <c r="N94" s="105">
        <f t="shared" si="4"/>
        <v>0</v>
      </c>
      <c r="O94" s="106">
        <f t="shared" si="6"/>
        <v>0</v>
      </c>
      <c r="P94" s="93"/>
      <c r="Q94" s="94"/>
      <c r="R94" s="94"/>
      <c r="S94" s="95"/>
      <c r="T94" s="96" t="e">
        <f t="shared" si="5"/>
        <v>#DIV/0!</v>
      </c>
    </row>
    <row r="95" spans="1:20" x14ac:dyDescent="0.25">
      <c r="A95" s="57"/>
      <c r="B95" s="51"/>
      <c r="C95" s="51"/>
      <c r="D95" s="51"/>
      <c r="E95" s="51"/>
      <c r="F95" s="51"/>
      <c r="G95" s="51"/>
      <c r="H95" s="52"/>
      <c r="I95" s="98"/>
      <c r="J95" s="9"/>
      <c r="K95" s="9"/>
      <c r="L95" s="9"/>
      <c r="M95" s="99"/>
      <c r="N95" s="105">
        <f t="shared" si="4"/>
        <v>0</v>
      </c>
      <c r="O95" s="106">
        <f t="shared" si="6"/>
        <v>0</v>
      </c>
      <c r="P95" s="93"/>
      <c r="Q95" s="94"/>
      <c r="R95" s="94"/>
      <c r="S95" s="95"/>
      <c r="T95" s="96" t="e">
        <f t="shared" si="5"/>
        <v>#DIV/0!</v>
      </c>
    </row>
    <row r="96" spans="1:20" x14ac:dyDescent="0.25">
      <c r="A96" s="57"/>
      <c r="B96" s="51"/>
      <c r="C96" s="51"/>
      <c r="D96" s="51"/>
      <c r="E96" s="51"/>
      <c r="F96" s="51"/>
      <c r="G96" s="51"/>
      <c r="H96" s="52"/>
      <c r="I96" s="98"/>
      <c r="J96" s="9"/>
      <c r="K96" s="9"/>
      <c r="L96" s="9"/>
      <c r="M96" s="99"/>
      <c r="N96" s="105">
        <f t="shared" si="4"/>
        <v>0</v>
      </c>
      <c r="O96" s="106">
        <f t="shared" si="6"/>
        <v>0</v>
      </c>
      <c r="P96" s="93"/>
      <c r="Q96" s="94"/>
      <c r="R96" s="94"/>
      <c r="S96" s="95"/>
      <c r="T96" s="96" t="e">
        <f t="shared" si="5"/>
        <v>#DIV/0!</v>
      </c>
    </row>
    <row r="97" spans="1:20" x14ac:dyDescent="0.25">
      <c r="A97" s="57"/>
      <c r="B97" s="51"/>
      <c r="C97" s="51"/>
      <c r="D97" s="51"/>
      <c r="E97" s="51"/>
      <c r="F97" s="51"/>
      <c r="G97" s="51"/>
      <c r="H97" s="52"/>
      <c r="I97" s="98"/>
      <c r="J97" s="9"/>
      <c r="K97" s="9"/>
      <c r="L97" s="9"/>
      <c r="M97" s="99"/>
      <c r="N97" s="105">
        <f t="shared" si="4"/>
        <v>0</v>
      </c>
      <c r="O97" s="106">
        <f t="shared" si="6"/>
        <v>0</v>
      </c>
      <c r="P97" s="93"/>
      <c r="Q97" s="94"/>
      <c r="R97" s="94"/>
      <c r="S97" s="95"/>
      <c r="T97" s="96" t="e">
        <f t="shared" si="5"/>
        <v>#DIV/0!</v>
      </c>
    </row>
    <row r="98" spans="1:20" x14ac:dyDescent="0.25">
      <c r="A98" s="57"/>
      <c r="B98" s="51"/>
      <c r="C98" s="51"/>
      <c r="D98" s="51"/>
      <c r="E98" s="51"/>
      <c r="F98" s="51"/>
      <c r="G98" s="51"/>
      <c r="H98" s="52"/>
      <c r="I98" s="98"/>
      <c r="J98" s="9"/>
      <c r="K98" s="9"/>
      <c r="L98" s="9"/>
      <c r="M98" s="99"/>
      <c r="N98" s="105">
        <f t="shared" si="4"/>
        <v>0</v>
      </c>
      <c r="O98" s="106">
        <f t="shared" si="6"/>
        <v>0</v>
      </c>
      <c r="P98" s="93"/>
      <c r="Q98" s="94"/>
      <c r="R98" s="94"/>
      <c r="S98" s="95"/>
      <c r="T98" s="96" t="e">
        <f t="shared" si="5"/>
        <v>#DIV/0!</v>
      </c>
    </row>
    <row r="99" spans="1:20" x14ac:dyDescent="0.25">
      <c r="A99" s="57"/>
      <c r="B99" s="51"/>
      <c r="C99" s="51"/>
      <c r="D99" s="51"/>
      <c r="E99" s="51"/>
      <c r="F99" s="51"/>
      <c r="G99" s="51"/>
      <c r="H99" s="52"/>
      <c r="I99" s="98"/>
      <c r="J99" s="9"/>
      <c r="K99" s="9"/>
      <c r="L99" s="9"/>
      <c r="M99" s="99"/>
      <c r="N99" s="105">
        <f t="shared" si="4"/>
        <v>0</v>
      </c>
      <c r="O99" s="106">
        <f t="shared" si="6"/>
        <v>0</v>
      </c>
      <c r="P99" s="93"/>
      <c r="Q99" s="94"/>
      <c r="R99" s="94"/>
      <c r="S99" s="95"/>
      <c r="T99" s="96" t="e">
        <f t="shared" si="5"/>
        <v>#DIV/0!</v>
      </c>
    </row>
    <row r="100" spans="1:20" x14ac:dyDescent="0.25">
      <c r="A100" s="57"/>
      <c r="B100" s="51"/>
      <c r="C100" s="51"/>
      <c r="D100" s="51"/>
      <c r="E100" s="51"/>
      <c r="F100" s="51"/>
      <c r="G100" s="51"/>
      <c r="H100" s="52"/>
      <c r="I100" s="98"/>
      <c r="J100" s="9"/>
      <c r="K100" s="9"/>
      <c r="L100" s="9"/>
      <c r="M100" s="99"/>
      <c r="N100" s="105">
        <f t="shared" si="4"/>
        <v>0</v>
      </c>
      <c r="O100" s="106">
        <f t="shared" si="6"/>
        <v>0</v>
      </c>
      <c r="P100" s="93"/>
      <c r="Q100" s="94"/>
      <c r="R100" s="94"/>
      <c r="S100" s="95"/>
      <c r="T100" s="96" t="e">
        <f t="shared" si="5"/>
        <v>#DIV/0!</v>
      </c>
    </row>
    <row r="101" spans="1:20" x14ac:dyDescent="0.25">
      <c r="A101" s="57"/>
      <c r="B101" s="51"/>
      <c r="C101" s="51"/>
      <c r="D101" s="51"/>
      <c r="E101" s="51"/>
      <c r="F101" s="51"/>
      <c r="G101" s="51"/>
      <c r="H101" s="52"/>
      <c r="I101" s="98"/>
      <c r="J101" s="9"/>
      <c r="K101" s="9"/>
      <c r="L101" s="9"/>
      <c r="M101" s="99"/>
      <c r="N101" s="105">
        <f t="shared" si="4"/>
        <v>0</v>
      </c>
      <c r="O101" s="106">
        <f t="shared" si="6"/>
        <v>0</v>
      </c>
      <c r="P101" s="93"/>
      <c r="Q101" s="94"/>
      <c r="R101" s="94"/>
      <c r="S101" s="95"/>
      <c r="T101" s="96" t="e">
        <f t="shared" si="5"/>
        <v>#DIV/0!</v>
      </c>
    </row>
    <row r="102" spans="1:20" x14ac:dyDescent="0.25">
      <c r="A102" s="47"/>
      <c r="B102" s="51"/>
      <c r="C102" s="51"/>
      <c r="D102" s="51"/>
      <c r="E102" s="51"/>
      <c r="F102" s="51"/>
      <c r="G102" s="51"/>
      <c r="H102" s="52"/>
      <c r="I102" s="98"/>
      <c r="J102" s="9"/>
      <c r="K102" s="9"/>
      <c r="L102" s="9"/>
      <c r="M102" s="99"/>
      <c r="N102" s="105">
        <f t="shared" ref="N102:N165" si="7">SUM(I102:M102)</f>
        <v>0</v>
      </c>
      <c r="O102" s="106">
        <f t="shared" si="6"/>
        <v>0</v>
      </c>
      <c r="P102" s="93"/>
      <c r="Q102" s="94"/>
      <c r="R102" s="94"/>
      <c r="S102" s="95"/>
      <c r="T102" s="96" t="e">
        <f t="shared" ref="T102:T165" si="8">AVERAGE(P102:S102)</f>
        <v>#DIV/0!</v>
      </c>
    </row>
    <row r="103" spans="1:20" x14ac:dyDescent="0.25">
      <c r="A103" s="47"/>
      <c r="B103" s="51"/>
      <c r="C103" s="51"/>
      <c r="D103" s="51"/>
      <c r="E103" s="51"/>
      <c r="F103" s="51"/>
      <c r="G103" s="51"/>
      <c r="H103" s="52"/>
      <c r="I103" s="98"/>
      <c r="J103" s="9"/>
      <c r="K103" s="9"/>
      <c r="L103" s="9"/>
      <c r="M103" s="99"/>
      <c r="N103" s="105">
        <f t="shared" si="7"/>
        <v>0</v>
      </c>
      <c r="O103" s="106">
        <f t="shared" si="6"/>
        <v>0</v>
      </c>
      <c r="P103" s="93"/>
      <c r="Q103" s="94"/>
      <c r="R103" s="94"/>
      <c r="S103" s="95"/>
      <c r="T103" s="96" t="e">
        <f t="shared" si="8"/>
        <v>#DIV/0!</v>
      </c>
    </row>
    <row r="104" spans="1:20" x14ac:dyDescent="0.25">
      <c r="A104" s="47"/>
      <c r="B104" s="51"/>
      <c r="C104" s="51"/>
      <c r="D104" s="51"/>
      <c r="E104" s="51"/>
      <c r="F104" s="51"/>
      <c r="G104" s="51"/>
      <c r="H104" s="52"/>
      <c r="I104" s="98"/>
      <c r="J104" s="9"/>
      <c r="K104" s="9"/>
      <c r="L104" s="9"/>
      <c r="M104" s="99"/>
      <c r="N104" s="105">
        <f t="shared" si="7"/>
        <v>0</v>
      </c>
      <c r="O104" s="106">
        <f t="shared" si="6"/>
        <v>0</v>
      </c>
      <c r="P104" s="93"/>
      <c r="Q104" s="94"/>
      <c r="R104" s="94"/>
      <c r="S104" s="95"/>
      <c r="T104" s="96" t="e">
        <f t="shared" si="8"/>
        <v>#DIV/0!</v>
      </c>
    </row>
    <row r="105" spans="1:20" x14ac:dyDescent="0.25">
      <c r="A105" s="47"/>
      <c r="B105" s="51"/>
      <c r="C105" s="51"/>
      <c r="D105" s="51"/>
      <c r="E105" s="51"/>
      <c r="F105" s="51"/>
      <c r="G105" s="51"/>
      <c r="H105" s="52"/>
      <c r="I105" s="98"/>
      <c r="J105" s="9"/>
      <c r="K105" s="9"/>
      <c r="L105" s="9"/>
      <c r="M105" s="99"/>
      <c r="N105" s="105">
        <f t="shared" si="7"/>
        <v>0</v>
      </c>
      <c r="O105" s="106">
        <f t="shared" si="6"/>
        <v>0</v>
      </c>
      <c r="P105" s="93"/>
      <c r="Q105" s="94"/>
      <c r="R105" s="94"/>
      <c r="S105" s="95"/>
      <c r="T105" s="96" t="e">
        <f t="shared" si="8"/>
        <v>#DIV/0!</v>
      </c>
    </row>
    <row r="106" spans="1:20" x14ac:dyDescent="0.25">
      <c r="A106" s="47"/>
      <c r="B106" s="51"/>
      <c r="C106" s="51"/>
      <c r="D106" s="51"/>
      <c r="E106" s="51"/>
      <c r="F106" s="51"/>
      <c r="G106" s="51"/>
      <c r="H106" s="52"/>
      <c r="I106" s="98"/>
      <c r="J106" s="9"/>
      <c r="K106" s="9"/>
      <c r="L106" s="9"/>
      <c r="M106" s="99"/>
      <c r="N106" s="105">
        <f t="shared" si="7"/>
        <v>0</v>
      </c>
      <c r="O106" s="106">
        <f t="shared" si="6"/>
        <v>0</v>
      </c>
      <c r="P106" s="93"/>
      <c r="Q106" s="94"/>
      <c r="R106" s="94"/>
      <c r="S106" s="95"/>
      <c r="T106" s="96" t="e">
        <f t="shared" si="8"/>
        <v>#DIV/0!</v>
      </c>
    </row>
    <row r="107" spans="1:20" x14ac:dyDescent="0.25">
      <c r="A107" s="47"/>
      <c r="B107" s="51"/>
      <c r="C107" s="51"/>
      <c r="D107" s="51"/>
      <c r="E107" s="51"/>
      <c r="F107" s="51"/>
      <c r="G107" s="51"/>
      <c r="H107" s="52"/>
      <c r="I107" s="98"/>
      <c r="J107" s="9"/>
      <c r="K107" s="9"/>
      <c r="L107" s="9"/>
      <c r="M107" s="99"/>
      <c r="N107" s="105">
        <f t="shared" si="7"/>
        <v>0</v>
      </c>
      <c r="O107" s="106">
        <f t="shared" si="6"/>
        <v>0</v>
      </c>
      <c r="P107" s="93"/>
      <c r="Q107" s="94"/>
      <c r="R107" s="94"/>
      <c r="S107" s="95"/>
      <c r="T107" s="96" t="e">
        <f t="shared" si="8"/>
        <v>#DIV/0!</v>
      </c>
    </row>
    <row r="108" spans="1:20" x14ac:dyDescent="0.25">
      <c r="A108" s="47"/>
      <c r="B108" s="51"/>
      <c r="C108" s="51"/>
      <c r="D108" s="51"/>
      <c r="E108" s="51"/>
      <c r="F108" s="51"/>
      <c r="G108" s="51"/>
      <c r="H108" s="52"/>
      <c r="I108" s="98"/>
      <c r="J108" s="9"/>
      <c r="K108" s="9"/>
      <c r="L108" s="9"/>
      <c r="M108" s="99"/>
      <c r="N108" s="105">
        <f t="shared" si="7"/>
        <v>0</v>
      </c>
      <c r="O108" s="106">
        <f t="shared" si="6"/>
        <v>0</v>
      </c>
      <c r="P108" s="93"/>
      <c r="Q108" s="94"/>
      <c r="R108" s="94"/>
      <c r="S108" s="95"/>
      <c r="T108" s="96" t="e">
        <f t="shared" si="8"/>
        <v>#DIV/0!</v>
      </c>
    </row>
    <row r="109" spans="1:20" x14ac:dyDescent="0.25">
      <c r="A109" s="47"/>
      <c r="B109" s="51"/>
      <c r="C109" s="51"/>
      <c r="D109" s="51"/>
      <c r="E109" s="51"/>
      <c r="F109" s="51"/>
      <c r="G109" s="51"/>
      <c r="H109" s="52"/>
      <c r="I109" s="98"/>
      <c r="J109" s="9"/>
      <c r="K109" s="9"/>
      <c r="L109" s="9"/>
      <c r="M109" s="99"/>
      <c r="N109" s="105">
        <f t="shared" si="7"/>
        <v>0</v>
      </c>
      <c r="O109" s="106">
        <f t="shared" si="6"/>
        <v>0</v>
      </c>
      <c r="P109" s="93"/>
      <c r="Q109" s="94"/>
      <c r="R109" s="94"/>
      <c r="S109" s="95"/>
      <c r="T109" s="96" t="e">
        <f t="shared" si="8"/>
        <v>#DIV/0!</v>
      </c>
    </row>
    <row r="110" spans="1:20" x14ac:dyDescent="0.25">
      <c r="A110" s="47"/>
      <c r="B110" s="51"/>
      <c r="C110" s="51"/>
      <c r="D110" s="51"/>
      <c r="E110" s="51"/>
      <c r="F110" s="51"/>
      <c r="G110" s="51"/>
      <c r="H110" s="52"/>
      <c r="I110" s="98"/>
      <c r="J110" s="9"/>
      <c r="K110" s="9"/>
      <c r="L110" s="9"/>
      <c r="M110" s="99"/>
      <c r="N110" s="105">
        <f t="shared" si="7"/>
        <v>0</v>
      </c>
      <c r="O110" s="106">
        <f t="shared" si="6"/>
        <v>0</v>
      </c>
      <c r="P110" s="93"/>
      <c r="Q110" s="94"/>
      <c r="R110" s="94"/>
      <c r="S110" s="95"/>
      <c r="T110" s="96" t="e">
        <f t="shared" si="8"/>
        <v>#DIV/0!</v>
      </c>
    </row>
    <row r="111" spans="1:20" x14ac:dyDescent="0.25">
      <c r="A111" s="47"/>
      <c r="B111" s="51"/>
      <c r="C111" s="51"/>
      <c r="D111" s="51"/>
      <c r="E111" s="51"/>
      <c r="F111" s="51"/>
      <c r="G111" s="51"/>
      <c r="H111" s="52"/>
      <c r="I111" s="98"/>
      <c r="J111" s="9"/>
      <c r="K111" s="9"/>
      <c r="L111" s="9"/>
      <c r="M111" s="99"/>
      <c r="N111" s="105">
        <f t="shared" si="7"/>
        <v>0</v>
      </c>
      <c r="O111" s="106">
        <f t="shared" si="6"/>
        <v>0</v>
      </c>
      <c r="P111" s="93"/>
      <c r="Q111" s="94"/>
      <c r="R111" s="94"/>
      <c r="S111" s="95"/>
      <c r="T111" s="96" t="e">
        <f t="shared" si="8"/>
        <v>#DIV/0!</v>
      </c>
    </row>
    <row r="112" spans="1:20" x14ac:dyDescent="0.25">
      <c r="A112" s="47"/>
      <c r="B112" s="51"/>
      <c r="C112" s="51"/>
      <c r="D112" s="51"/>
      <c r="E112" s="51"/>
      <c r="F112" s="51"/>
      <c r="G112" s="51"/>
      <c r="H112" s="52"/>
      <c r="I112" s="98"/>
      <c r="J112" s="9"/>
      <c r="K112" s="9"/>
      <c r="L112" s="9"/>
      <c r="M112" s="99"/>
      <c r="N112" s="105">
        <f t="shared" si="7"/>
        <v>0</v>
      </c>
      <c r="O112" s="106">
        <f t="shared" si="6"/>
        <v>0</v>
      </c>
      <c r="P112" s="93"/>
      <c r="Q112" s="94"/>
      <c r="R112" s="94"/>
      <c r="S112" s="95"/>
      <c r="T112" s="96" t="e">
        <f t="shared" si="8"/>
        <v>#DIV/0!</v>
      </c>
    </row>
    <row r="113" spans="1:20" x14ac:dyDescent="0.25">
      <c r="A113" s="47"/>
      <c r="B113" s="51"/>
      <c r="C113" s="51"/>
      <c r="D113" s="51"/>
      <c r="E113" s="51"/>
      <c r="F113" s="51"/>
      <c r="G113" s="51"/>
      <c r="H113" s="52"/>
      <c r="I113" s="98"/>
      <c r="J113" s="9"/>
      <c r="K113" s="9"/>
      <c r="L113" s="9"/>
      <c r="M113" s="99"/>
      <c r="N113" s="105">
        <f t="shared" si="7"/>
        <v>0</v>
      </c>
      <c r="O113" s="106">
        <f t="shared" si="6"/>
        <v>0</v>
      </c>
      <c r="P113" s="93"/>
      <c r="Q113" s="94"/>
      <c r="R113" s="94"/>
      <c r="S113" s="95"/>
      <c r="T113" s="96" t="e">
        <f t="shared" si="8"/>
        <v>#DIV/0!</v>
      </c>
    </row>
    <row r="114" spans="1:20" x14ac:dyDescent="0.25">
      <c r="A114" s="47"/>
      <c r="B114" s="51"/>
      <c r="C114" s="51"/>
      <c r="D114" s="51"/>
      <c r="E114" s="51"/>
      <c r="F114" s="51"/>
      <c r="G114" s="51"/>
      <c r="H114" s="52"/>
      <c r="I114" s="98"/>
      <c r="J114" s="9"/>
      <c r="K114" s="9"/>
      <c r="L114" s="9"/>
      <c r="M114" s="99"/>
      <c r="N114" s="105">
        <f t="shared" si="7"/>
        <v>0</v>
      </c>
      <c r="O114" s="106">
        <f t="shared" si="6"/>
        <v>0</v>
      </c>
      <c r="P114" s="93"/>
      <c r="Q114" s="94"/>
      <c r="R114" s="94"/>
      <c r="S114" s="95"/>
      <c r="T114" s="96" t="e">
        <f t="shared" si="8"/>
        <v>#DIV/0!</v>
      </c>
    </row>
    <row r="115" spans="1:20" x14ac:dyDescent="0.25">
      <c r="A115" s="47"/>
      <c r="B115" s="51"/>
      <c r="C115" s="51"/>
      <c r="D115" s="51"/>
      <c r="E115" s="51"/>
      <c r="F115" s="51"/>
      <c r="G115" s="51"/>
      <c r="H115" s="52"/>
      <c r="I115" s="98"/>
      <c r="J115" s="9"/>
      <c r="K115" s="9"/>
      <c r="L115" s="9"/>
      <c r="M115" s="99"/>
      <c r="N115" s="105">
        <f t="shared" si="7"/>
        <v>0</v>
      </c>
      <c r="O115" s="106">
        <f t="shared" si="6"/>
        <v>0</v>
      </c>
      <c r="P115" s="93"/>
      <c r="Q115" s="94"/>
      <c r="R115" s="94"/>
      <c r="S115" s="95"/>
      <c r="T115" s="96" t="e">
        <f t="shared" si="8"/>
        <v>#DIV/0!</v>
      </c>
    </row>
    <row r="116" spans="1:20" x14ac:dyDescent="0.25">
      <c r="A116" s="47"/>
      <c r="B116" s="51"/>
      <c r="C116" s="51"/>
      <c r="D116" s="51"/>
      <c r="E116" s="51"/>
      <c r="F116" s="51"/>
      <c r="G116" s="51"/>
      <c r="H116" s="52"/>
      <c r="I116" s="98"/>
      <c r="J116" s="9"/>
      <c r="K116" s="9"/>
      <c r="L116" s="9"/>
      <c r="M116" s="99"/>
      <c r="N116" s="105">
        <f t="shared" si="7"/>
        <v>0</v>
      </c>
      <c r="O116" s="106">
        <f t="shared" si="6"/>
        <v>0</v>
      </c>
      <c r="P116" s="93"/>
      <c r="Q116" s="94"/>
      <c r="R116" s="94"/>
      <c r="S116" s="95"/>
      <c r="T116" s="96" t="e">
        <f t="shared" si="8"/>
        <v>#DIV/0!</v>
      </c>
    </row>
    <row r="117" spans="1:20" x14ac:dyDescent="0.25">
      <c r="A117" s="47"/>
      <c r="B117" s="51"/>
      <c r="C117" s="51"/>
      <c r="D117" s="51"/>
      <c r="E117" s="51"/>
      <c r="F117" s="51"/>
      <c r="G117" s="51"/>
      <c r="H117" s="52"/>
      <c r="I117" s="98"/>
      <c r="J117" s="9"/>
      <c r="K117" s="9"/>
      <c r="L117" s="9"/>
      <c r="M117" s="99"/>
      <c r="N117" s="105">
        <f t="shared" si="7"/>
        <v>0</v>
      </c>
      <c r="O117" s="106">
        <f t="shared" si="6"/>
        <v>0</v>
      </c>
      <c r="P117" s="93"/>
      <c r="Q117" s="94"/>
      <c r="R117" s="94"/>
      <c r="S117" s="95"/>
      <c r="T117" s="96" t="e">
        <f t="shared" si="8"/>
        <v>#DIV/0!</v>
      </c>
    </row>
    <row r="118" spans="1:20" x14ac:dyDescent="0.25">
      <c r="A118" s="47"/>
      <c r="B118" s="51"/>
      <c r="C118" s="51"/>
      <c r="D118" s="51"/>
      <c r="E118" s="51"/>
      <c r="F118" s="51"/>
      <c r="G118" s="51"/>
      <c r="H118" s="52"/>
      <c r="I118" s="98"/>
      <c r="J118" s="9"/>
      <c r="K118" s="9"/>
      <c r="L118" s="9"/>
      <c r="M118" s="99"/>
      <c r="N118" s="105">
        <f t="shared" si="7"/>
        <v>0</v>
      </c>
      <c r="O118" s="106">
        <f t="shared" si="6"/>
        <v>0</v>
      </c>
      <c r="P118" s="93"/>
      <c r="Q118" s="94"/>
      <c r="R118" s="94"/>
      <c r="S118" s="95"/>
      <c r="T118" s="96" t="e">
        <f t="shared" si="8"/>
        <v>#DIV/0!</v>
      </c>
    </row>
    <row r="119" spans="1:20" x14ac:dyDescent="0.25">
      <c r="A119" s="47"/>
      <c r="B119" s="51"/>
      <c r="C119" s="51"/>
      <c r="D119" s="51"/>
      <c r="E119" s="51"/>
      <c r="F119" s="51"/>
      <c r="G119" s="51"/>
      <c r="H119" s="52"/>
      <c r="I119" s="98"/>
      <c r="J119" s="9"/>
      <c r="K119" s="9"/>
      <c r="L119" s="9"/>
      <c r="M119" s="99"/>
      <c r="N119" s="105">
        <f t="shared" si="7"/>
        <v>0</v>
      </c>
      <c r="O119" s="106">
        <f t="shared" si="6"/>
        <v>0</v>
      </c>
      <c r="P119" s="93"/>
      <c r="Q119" s="94"/>
      <c r="R119" s="94"/>
      <c r="S119" s="95"/>
      <c r="T119" s="96" t="e">
        <f t="shared" si="8"/>
        <v>#DIV/0!</v>
      </c>
    </row>
    <row r="120" spans="1:20" x14ac:dyDescent="0.25">
      <c r="A120" s="47"/>
      <c r="B120" s="51"/>
      <c r="C120" s="51"/>
      <c r="D120" s="51"/>
      <c r="E120" s="51"/>
      <c r="F120" s="51"/>
      <c r="G120" s="51"/>
      <c r="H120" s="52"/>
      <c r="I120" s="98"/>
      <c r="J120" s="9"/>
      <c r="K120" s="9"/>
      <c r="L120" s="9"/>
      <c r="M120" s="99"/>
      <c r="N120" s="105">
        <f t="shared" si="7"/>
        <v>0</v>
      </c>
      <c r="O120" s="106">
        <f t="shared" si="6"/>
        <v>0</v>
      </c>
      <c r="P120" s="93"/>
      <c r="Q120" s="94"/>
      <c r="R120" s="94"/>
      <c r="S120" s="95"/>
      <c r="T120" s="96" t="e">
        <f t="shared" si="8"/>
        <v>#DIV/0!</v>
      </c>
    </row>
    <row r="121" spans="1:20" x14ac:dyDescent="0.25">
      <c r="A121" s="47"/>
      <c r="B121" s="51"/>
      <c r="C121" s="51"/>
      <c r="D121" s="51"/>
      <c r="E121" s="51"/>
      <c r="F121" s="51"/>
      <c r="G121" s="51"/>
      <c r="H121" s="52"/>
      <c r="I121" s="98"/>
      <c r="J121" s="9"/>
      <c r="K121" s="9"/>
      <c r="L121" s="9"/>
      <c r="M121" s="99"/>
      <c r="N121" s="105">
        <f t="shared" si="7"/>
        <v>0</v>
      </c>
      <c r="O121" s="106">
        <f t="shared" si="6"/>
        <v>0</v>
      </c>
      <c r="P121" s="93"/>
      <c r="Q121" s="94"/>
      <c r="R121" s="94"/>
      <c r="S121" s="95"/>
      <c r="T121" s="96" t="e">
        <f t="shared" si="8"/>
        <v>#DIV/0!</v>
      </c>
    </row>
    <row r="122" spans="1:20" x14ac:dyDescent="0.25">
      <c r="A122" s="47"/>
      <c r="B122" s="51"/>
      <c r="C122" s="51"/>
      <c r="D122" s="51"/>
      <c r="E122" s="51"/>
      <c r="F122" s="51"/>
      <c r="G122" s="51"/>
      <c r="H122" s="52"/>
      <c r="I122" s="98"/>
      <c r="J122" s="9"/>
      <c r="K122" s="9"/>
      <c r="L122" s="9"/>
      <c r="M122" s="99"/>
      <c r="N122" s="105">
        <f t="shared" si="7"/>
        <v>0</v>
      </c>
      <c r="O122" s="106">
        <f t="shared" si="6"/>
        <v>0</v>
      </c>
      <c r="P122" s="93"/>
      <c r="Q122" s="94"/>
      <c r="R122" s="94"/>
      <c r="S122" s="95"/>
      <c r="T122" s="96" t="e">
        <f t="shared" si="8"/>
        <v>#DIV/0!</v>
      </c>
    </row>
    <row r="123" spans="1:20" x14ac:dyDescent="0.25">
      <c r="A123" s="47"/>
      <c r="B123" s="51"/>
      <c r="C123" s="51"/>
      <c r="D123" s="51"/>
      <c r="E123" s="51"/>
      <c r="F123" s="51"/>
      <c r="G123" s="51"/>
      <c r="H123" s="52"/>
      <c r="I123" s="98"/>
      <c r="J123" s="9"/>
      <c r="K123" s="9"/>
      <c r="L123" s="9"/>
      <c r="M123" s="99"/>
      <c r="N123" s="105">
        <f t="shared" si="7"/>
        <v>0</v>
      </c>
      <c r="O123" s="106">
        <f t="shared" si="6"/>
        <v>0</v>
      </c>
      <c r="P123" s="93"/>
      <c r="Q123" s="94"/>
      <c r="R123" s="94"/>
      <c r="S123" s="95"/>
      <c r="T123" s="96" t="e">
        <f t="shared" si="8"/>
        <v>#DIV/0!</v>
      </c>
    </row>
    <row r="124" spans="1:20" x14ac:dyDescent="0.25">
      <c r="A124" s="47"/>
      <c r="B124" s="51"/>
      <c r="C124" s="51"/>
      <c r="D124" s="51"/>
      <c r="E124" s="51"/>
      <c r="F124" s="51"/>
      <c r="G124" s="51"/>
      <c r="H124" s="52"/>
      <c r="I124" s="98"/>
      <c r="J124" s="9"/>
      <c r="K124" s="9"/>
      <c r="L124" s="9"/>
      <c r="M124" s="99"/>
      <c r="N124" s="105">
        <f t="shared" si="7"/>
        <v>0</v>
      </c>
      <c r="O124" s="106">
        <f t="shared" si="6"/>
        <v>0</v>
      </c>
      <c r="P124" s="93"/>
      <c r="Q124" s="94"/>
      <c r="R124" s="94"/>
      <c r="S124" s="95"/>
      <c r="T124" s="96" t="e">
        <f t="shared" si="8"/>
        <v>#DIV/0!</v>
      </c>
    </row>
    <row r="125" spans="1:20" x14ac:dyDescent="0.25">
      <c r="A125" s="47"/>
      <c r="B125" s="51"/>
      <c r="C125" s="51"/>
      <c r="D125" s="51"/>
      <c r="E125" s="51"/>
      <c r="F125" s="51"/>
      <c r="G125" s="51"/>
      <c r="H125" s="52"/>
      <c r="I125" s="98"/>
      <c r="J125" s="9"/>
      <c r="K125" s="9"/>
      <c r="L125" s="9"/>
      <c r="M125" s="99"/>
      <c r="N125" s="105">
        <f t="shared" si="7"/>
        <v>0</v>
      </c>
      <c r="O125" s="106">
        <f t="shared" si="6"/>
        <v>0</v>
      </c>
      <c r="P125" s="93"/>
      <c r="Q125" s="94"/>
      <c r="R125" s="94"/>
      <c r="S125" s="95"/>
      <c r="T125" s="96" t="e">
        <f t="shared" si="8"/>
        <v>#DIV/0!</v>
      </c>
    </row>
    <row r="126" spans="1:20" x14ac:dyDescent="0.25">
      <c r="A126" s="47"/>
      <c r="B126" s="51"/>
      <c r="C126" s="51"/>
      <c r="D126" s="51"/>
      <c r="E126" s="51"/>
      <c r="F126" s="51"/>
      <c r="G126" s="51"/>
      <c r="H126" s="52"/>
      <c r="I126" s="98"/>
      <c r="J126" s="9"/>
      <c r="K126" s="9"/>
      <c r="L126" s="9"/>
      <c r="M126" s="99"/>
      <c r="N126" s="105">
        <f t="shared" si="7"/>
        <v>0</v>
      </c>
      <c r="O126" s="106">
        <f t="shared" si="6"/>
        <v>0</v>
      </c>
      <c r="P126" s="93"/>
      <c r="Q126" s="94"/>
      <c r="R126" s="94"/>
      <c r="S126" s="95"/>
      <c r="T126" s="96" t="e">
        <f t="shared" si="8"/>
        <v>#DIV/0!</v>
      </c>
    </row>
    <row r="127" spans="1:20" x14ac:dyDescent="0.25">
      <c r="A127" s="47"/>
      <c r="B127" s="51"/>
      <c r="C127" s="51"/>
      <c r="D127" s="51"/>
      <c r="E127" s="51"/>
      <c r="F127" s="51"/>
      <c r="G127" s="51"/>
      <c r="H127" s="52"/>
      <c r="I127" s="98"/>
      <c r="J127" s="9"/>
      <c r="K127" s="9"/>
      <c r="L127" s="9"/>
      <c r="M127" s="99"/>
      <c r="N127" s="105">
        <f t="shared" si="7"/>
        <v>0</v>
      </c>
      <c r="O127" s="106">
        <f t="shared" si="6"/>
        <v>0</v>
      </c>
      <c r="P127" s="93"/>
      <c r="Q127" s="94"/>
      <c r="R127" s="94"/>
      <c r="S127" s="95"/>
      <c r="T127" s="96" t="e">
        <f t="shared" si="8"/>
        <v>#DIV/0!</v>
      </c>
    </row>
    <row r="128" spans="1:20" x14ac:dyDescent="0.25">
      <c r="A128" s="47"/>
      <c r="B128" s="51"/>
      <c r="C128" s="51"/>
      <c r="D128" s="51"/>
      <c r="E128" s="51"/>
      <c r="F128" s="51"/>
      <c r="G128" s="51"/>
      <c r="H128" s="52"/>
      <c r="I128" s="98"/>
      <c r="J128" s="9"/>
      <c r="K128" s="9"/>
      <c r="L128" s="9"/>
      <c r="M128" s="99"/>
      <c r="N128" s="105">
        <f t="shared" si="7"/>
        <v>0</v>
      </c>
      <c r="O128" s="106">
        <f t="shared" si="6"/>
        <v>0</v>
      </c>
      <c r="P128" s="93"/>
      <c r="Q128" s="94"/>
      <c r="R128" s="94"/>
      <c r="S128" s="95"/>
      <c r="T128" s="96" t="e">
        <f t="shared" si="8"/>
        <v>#DIV/0!</v>
      </c>
    </row>
    <row r="129" spans="1:20" x14ac:dyDescent="0.25">
      <c r="A129" s="47"/>
      <c r="B129" s="51"/>
      <c r="C129" s="51"/>
      <c r="D129" s="51"/>
      <c r="E129" s="51"/>
      <c r="F129" s="51"/>
      <c r="G129" s="51"/>
      <c r="H129" s="52"/>
      <c r="I129" s="98"/>
      <c r="J129" s="9"/>
      <c r="K129" s="9"/>
      <c r="L129" s="9"/>
      <c r="M129" s="99"/>
      <c r="N129" s="105">
        <f t="shared" si="7"/>
        <v>0</v>
      </c>
      <c r="O129" s="106">
        <f t="shared" si="6"/>
        <v>0</v>
      </c>
      <c r="P129" s="93"/>
      <c r="Q129" s="94"/>
      <c r="R129" s="94"/>
      <c r="S129" s="95"/>
      <c r="T129" s="96" t="e">
        <f t="shared" si="8"/>
        <v>#DIV/0!</v>
      </c>
    </row>
    <row r="130" spans="1:20" x14ac:dyDescent="0.25">
      <c r="A130" s="47"/>
      <c r="B130" s="51"/>
      <c r="C130" s="51"/>
      <c r="D130" s="51"/>
      <c r="E130" s="51"/>
      <c r="F130" s="51"/>
      <c r="G130" s="51"/>
      <c r="H130" s="52"/>
      <c r="I130" s="98"/>
      <c r="J130" s="9"/>
      <c r="K130" s="9"/>
      <c r="L130" s="9"/>
      <c r="M130" s="99"/>
      <c r="N130" s="105">
        <f t="shared" si="7"/>
        <v>0</v>
      </c>
      <c r="O130" s="106">
        <f t="shared" si="6"/>
        <v>0</v>
      </c>
      <c r="P130" s="93"/>
      <c r="Q130" s="94"/>
      <c r="R130" s="94"/>
      <c r="S130" s="95"/>
      <c r="T130" s="96" t="e">
        <f t="shared" si="8"/>
        <v>#DIV/0!</v>
      </c>
    </row>
    <row r="131" spans="1:20" x14ac:dyDescent="0.25">
      <c r="A131" s="47"/>
      <c r="B131" s="51"/>
      <c r="C131" s="51"/>
      <c r="D131" s="51"/>
      <c r="E131" s="51"/>
      <c r="F131" s="51"/>
      <c r="G131" s="51"/>
      <c r="H131" s="52"/>
      <c r="I131" s="98"/>
      <c r="J131" s="9"/>
      <c r="K131" s="9"/>
      <c r="L131" s="9"/>
      <c r="M131" s="99"/>
      <c r="N131" s="105">
        <f t="shared" si="7"/>
        <v>0</v>
      </c>
      <c r="O131" s="106">
        <f t="shared" si="6"/>
        <v>0</v>
      </c>
      <c r="P131" s="93"/>
      <c r="Q131" s="94"/>
      <c r="R131" s="94"/>
      <c r="S131" s="95"/>
      <c r="T131" s="96" t="e">
        <f t="shared" si="8"/>
        <v>#DIV/0!</v>
      </c>
    </row>
    <row r="132" spans="1:20" x14ac:dyDescent="0.25">
      <c r="A132" s="47"/>
      <c r="B132" s="51"/>
      <c r="C132" s="51"/>
      <c r="D132" s="51"/>
      <c r="E132" s="51"/>
      <c r="F132" s="51"/>
      <c r="G132" s="51"/>
      <c r="H132" s="52"/>
      <c r="I132" s="98"/>
      <c r="J132" s="9"/>
      <c r="K132" s="9"/>
      <c r="L132" s="9"/>
      <c r="M132" s="99"/>
      <c r="N132" s="105">
        <f t="shared" si="7"/>
        <v>0</v>
      </c>
      <c r="O132" s="106">
        <f t="shared" si="6"/>
        <v>0</v>
      </c>
      <c r="P132" s="93"/>
      <c r="Q132" s="94"/>
      <c r="R132" s="94"/>
      <c r="S132" s="95"/>
      <c r="T132" s="96" t="e">
        <f t="shared" si="8"/>
        <v>#DIV/0!</v>
      </c>
    </row>
    <row r="133" spans="1:20" x14ac:dyDescent="0.25">
      <c r="A133" s="47"/>
      <c r="B133" s="51"/>
      <c r="C133" s="51"/>
      <c r="D133" s="51"/>
      <c r="E133" s="51"/>
      <c r="F133" s="51"/>
      <c r="G133" s="51"/>
      <c r="H133" s="52"/>
      <c r="I133" s="98"/>
      <c r="J133" s="9"/>
      <c r="K133" s="9"/>
      <c r="L133" s="9"/>
      <c r="M133" s="99"/>
      <c r="N133" s="105">
        <f t="shared" si="7"/>
        <v>0</v>
      </c>
      <c r="O133" s="106">
        <f t="shared" si="6"/>
        <v>0</v>
      </c>
      <c r="P133" s="93"/>
      <c r="Q133" s="94"/>
      <c r="R133" s="94"/>
      <c r="S133" s="95"/>
      <c r="T133" s="96" t="e">
        <f t="shared" si="8"/>
        <v>#DIV/0!</v>
      </c>
    </row>
    <row r="134" spans="1:20" x14ac:dyDescent="0.25">
      <c r="A134" s="47"/>
      <c r="B134" s="51"/>
      <c r="C134" s="51"/>
      <c r="D134" s="51"/>
      <c r="E134" s="51"/>
      <c r="F134" s="51"/>
      <c r="G134" s="51"/>
      <c r="H134" s="52"/>
      <c r="I134" s="98"/>
      <c r="J134" s="9"/>
      <c r="K134" s="9"/>
      <c r="L134" s="9"/>
      <c r="M134" s="99"/>
      <c r="N134" s="105">
        <f t="shared" si="7"/>
        <v>0</v>
      </c>
      <c r="O134" s="106">
        <f t="shared" si="6"/>
        <v>0</v>
      </c>
      <c r="P134" s="93"/>
      <c r="Q134" s="94"/>
      <c r="R134" s="94"/>
      <c r="S134" s="95"/>
      <c r="T134" s="96" t="e">
        <f t="shared" si="8"/>
        <v>#DIV/0!</v>
      </c>
    </row>
    <row r="135" spans="1:20" x14ac:dyDescent="0.25">
      <c r="A135" s="47"/>
      <c r="B135" s="51"/>
      <c r="C135" s="51"/>
      <c r="D135" s="51"/>
      <c r="E135" s="51"/>
      <c r="F135" s="51"/>
      <c r="G135" s="51"/>
      <c r="H135" s="52"/>
      <c r="I135" s="98"/>
      <c r="J135" s="9"/>
      <c r="K135" s="9"/>
      <c r="L135" s="9"/>
      <c r="M135" s="99"/>
      <c r="N135" s="105">
        <f t="shared" si="7"/>
        <v>0</v>
      </c>
      <c r="O135" s="106">
        <f t="shared" si="6"/>
        <v>0</v>
      </c>
      <c r="P135" s="93"/>
      <c r="Q135" s="94"/>
      <c r="R135" s="94"/>
      <c r="S135" s="95"/>
      <c r="T135" s="96" t="e">
        <f t="shared" si="8"/>
        <v>#DIV/0!</v>
      </c>
    </row>
    <row r="136" spans="1:20" x14ac:dyDescent="0.25">
      <c r="A136" s="47"/>
      <c r="B136" s="51"/>
      <c r="C136" s="51"/>
      <c r="D136" s="51"/>
      <c r="E136" s="51"/>
      <c r="F136" s="51"/>
      <c r="G136" s="51"/>
      <c r="H136" s="52"/>
      <c r="I136" s="98"/>
      <c r="J136" s="9"/>
      <c r="K136" s="9"/>
      <c r="L136" s="9"/>
      <c r="M136" s="99"/>
      <c r="N136" s="105">
        <f t="shared" si="7"/>
        <v>0</v>
      </c>
      <c r="O136" s="106">
        <f t="shared" si="6"/>
        <v>0</v>
      </c>
      <c r="P136" s="93"/>
      <c r="Q136" s="94"/>
      <c r="R136" s="94"/>
      <c r="S136" s="95"/>
      <c r="T136" s="96" t="e">
        <f t="shared" si="8"/>
        <v>#DIV/0!</v>
      </c>
    </row>
    <row r="137" spans="1:20" x14ac:dyDescent="0.25">
      <c r="A137" s="47"/>
      <c r="B137" s="51"/>
      <c r="C137" s="51"/>
      <c r="D137" s="51"/>
      <c r="E137" s="51"/>
      <c r="F137" s="51"/>
      <c r="G137" s="51"/>
      <c r="H137" s="52"/>
      <c r="I137" s="98"/>
      <c r="J137" s="9"/>
      <c r="K137" s="9"/>
      <c r="L137" s="9"/>
      <c r="M137" s="99"/>
      <c r="N137" s="105">
        <f t="shared" si="7"/>
        <v>0</v>
      </c>
      <c r="O137" s="106">
        <f t="shared" ref="O137:O200" si="9">N137/100</f>
        <v>0</v>
      </c>
      <c r="P137" s="93"/>
      <c r="Q137" s="94"/>
      <c r="R137" s="94"/>
      <c r="S137" s="95"/>
      <c r="T137" s="96" t="e">
        <f t="shared" si="8"/>
        <v>#DIV/0!</v>
      </c>
    </row>
    <row r="138" spans="1:20" x14ac:dyDescent="0.25">
      <c r="A138" s="47"/>
      <c r="B138" s="51"/>
      <c r="C138" s="51"/>
      <c r="D138" s="51"/>
      <c r="E138" s="51"/>
      <c r="F138" s="51"/>
      <c r="G138" s="51"/>
      <c r="H138" s="52"/>
      <c r="I138" s="98"/>
      <c r="J138" s="9"/>
      <c r="K138" s="9"/>
      <c r="L138" s="9"/>
      <c r="M138" s="99"/>
      <c r="N138" s="105">
        <f t="shared" si="7"/>
        <v>0</v>
      </c>
      <c r="O138" s="106">
        <f t="shared" si="9"/>
        <v>0</v>
      </c>
      <c r="P138" s="93"/>
      <c r="Q138" s="94"/>
      <c r="R138" s="94"/>
      <c r="S138" s="95"/>
      <c r="T138" s="96" t="e">
        <f t="shared" si="8"/>
        <v>#DIV/0!</v>
      </c>
    </row>
    <row r="139" spans="1:20" x14ac:dyDescent="0.25">
      <c r="A139" s="47"/>
      <c r="B139" s="51"/>
      <c r="C139" s="51"/>
      <c r="D139" s="51"/>
      <c r="E139" s="51"/>
      <c r="F139" s="51"/>
      <c r="G139" s="51"/>
      <c r="H139" s="52"/>
      <c r="I139" s="98"/>
      <c r="J139" s="9"/>
      <c r="K139" s="9"/>
      <c r="L139" s="9"/>
      <c r="M139" s="99"/>
      <c r="N139" s="105">
        <f t="shared" si="7"/>
        <v>0</v>
      </c>
      <c r="O139" s="106">
        <f t="shared" si="9"/>
        <v>0</v>
      </c>
      <c r="P139" s="93"/>
      <c r="Q139" s="94"/>
      <c r="R139" s="94"/>
      <c r="S139" s="95"/>
      <c r="T139" s="96" t="e">
        <f t="shared" si="8"/>
        <v>#DIV/0!</v>
      </c>
    </row>
    <row r="140" spans="1:20" x14ac:dyDescent="0.25">
      <c r="A140" s="47"/>
      <c r="B140" s="51"/>
      <c r="C140" s="51"/>
      <c r="D140" s="51"/>
      <c r="E140" s="51"/>
      <c r="F140" s="51"/>
      <c r="G140" s="51"/>
      <c r="H140" s="52"/>
      <c r="I140" s="98"/>
      <c r="J140" s="9"/>
      <c r="K140" s="9"/>
      <c r="L140" s="9"/>
      <c r="M140" s="99"/>
      <c r="N140" s="105">
        <f t="shared" si="7"/>
        <v>0</v>
      </c>
      <c r="O140" s="106">
        <f t="shared" si="9"/>
        <v>0</v>
      </c>
      <c r="P140" s="93"/>
      <c r="Q140" s="94"/>
      <c r="R140" s="94"/>
      <c r="S140" s="95"/>
      <c r="T140" s="96" t="e">
        <f t="shared" si="8"/>
        <v>#DIV/0!</v>
      </c>
    </row>
    <row r="141" spans="1:20" x14ac:dyDescent="0.25">
      <c r="A141" s="47"/>
      <c r="B141" s="51"/>
      <c r="C141" s="51"/>
      <c r="D141" s="51"/>
      <c r="E141" s="51"/>
      <c r="F141" s="51"/>
      <c r="G141" s="51"/>
      <c r="H141" s="52"/>
      <c r="I141" s="98"/>
      <c r="J141" s="9"/>
      <c r="K141" s="9"/>
      <c r="L141" s="9"/>
      <c r="M141" s="99"/>
      <c r="N141" s="105">
        <f t="shared" si="7"/>
        <v>0</v>
      </c>
      <c r="O141" s="106">
        <f t="shared" si="9"/>
        <v>0</v>
      </c>
      <c r="P141" s="93"/>
      <c r="Q141" s="94"/>
      <c r="R141" s="94"/>
      <c r="S141" s="95"/>
      <c r="T141" s="96" t="e">
        <f t="shared" si="8"/>
        <v>#DIV/0!</v>
      </c>
    </row>
    <row r="142" spans="1:20" x14ac:dyDescent="0.25">
      <c r="A142" s="47"/>
      <c r="B142" s="51"/>
      <c r="C142" s="51"/>
      <c r="D142" s="51"/>
      <c r="E142" s="51"/>
      <c r="F142" s="51"/>
      <c r="G142" s="51"/>
      <c r="H142" s="52"/>
      <c r="I142" s="98"/>
      <c r="J142" s="9"/>
      <c r="K142" s="9"/>
      <c r="L142" s="9"/>
      <c r="M142" s="99"/>
      <c r="N142" s="105">
        <f t="shared" si="7"/>
        <v>0</v>
      </c>
      <c r="O142" s="106">
        <f t="shared" si="9"/>
        <v>0</v>
      </c>
      <c r="P142" s="93"/>
      <c r="Q142" s="94"/>
      <c r="R142" s="94"/>
      <c r="S142" s="95"/>
      <c r="T142" s="96" t="e">
        <f t="shared" si="8"/>
        <v>#DIV/0!</v>
      </c>
    </row>
    <row r="143" spans="1:20" x14ac:dyDescent="0.25">
      <c r="A143" s="47"/>
      <c r="B143" s="51"/>
      <c r="C143" s="51"/>
      <c r="D143" s="51"/>
      <c r="E143" s="51"/>
      <c r="F143" s="51"/>
      <c r="G143" s="51"/>
      <c r="H143" s="52"/>
      <c r="I143" s="98"/>
      <c r="J143" s="9"/>
      <c r="K143" s="9"/>
      <c r="L143" s="9"/>
      <c r="M143" s="99"/>
      <c r="N143" s="105">
        <f t="shared" si="7"/>
        <v>0</v>
      </c>
      <c r="O143" s="106">
        <f t="shared" si="9"/>
        <v>0</v>
      </c>
      <c r="P143" s="93"/>
      <c r="Q143" s="94"/>
      <c r="R143" s="94"/>
      <c r="S143" s="95"/>
      <c r="T143" s="96" t="e">
        <f t="shared" si="8"/>
        <v>#DIV/0!</v>
      </c>
    </row>
    <row r="144" spans="1:20" x14ac:dyDescent="0.25">
      <c r="A144" s="47"/>
      <c r="B144" s="51"/>
      <c r="C144" s="51"/>
      <c r="D144" s="51"/>
      <c r="E144" s="51"/>
      <c r="F144" s="51"/>
      <c r="G144" s="51"/>
      <c r="H144" s="52"/>
      <c r="I144" s="98"/>
      <c r="J144" s="9"/>
      <c r="K144" s="9"/>
      <c r="L144" s="9"/>
      <c r="M144" s="99"/>
      <c r="N144" s="105">
        <f t="shared" si="7"/>
        <v>0</v>
      </c>
      <c r="O144" s="106">
        <f t="shared" si="9"/>
        <v>0</v>
      </c>
      <c r="P144" s="93"/>
      <c r="Q144" s="94"/>
      <c r="R144" s="94"/>
      <c r="S144" s="95"/>
      <c r="T144" s="96" t="e">
        <f t="shared" si="8"/>
        <v>#DIV/0!</v>
      </c>
    </row>
    <row r="145" spans="1:20" x14ac:dyDescent="0.25">
      <c r="A145" s="47"/>
      <c r="B145" s="51"/>
      <c r="C145" s="51"/>
      <c r="D145" s="51"/>
      <c r="E145" s="51"/>
      <c r="F145" s="51"/>
      <c r="G145" s="51"/>
      <c r="H145" s="52"/>
      <c r="I145" s="98"/>
      <c r="J145" s="9"/>
      <c r="K145" s="9"/>
      <c r="L145" s="9"/>
      <c r="M145" s="99"/>
      <c r="N145" s="105">
        <f t="shared" si="7"/>
        <v>0</v>
      </c>
      <c r="O145" s="106">
        <f t="shared" si="9"/>
        <v>0</v>
      </c>
      <c r="P145" s="93"/>
      <c r="Q145" s="94"/>
      <c r="R145" s="94"/>
      <c r="S145" s="95"/>
      <c r="T145" s="96" t="e">
        <f t="shared" si="8"/>
        <v>#DIV/0!</v>
      </c>
    </row>
    <row r="146" spans="1:20" x14ac:dyDescent="0.25">
      <c r="A146" s="47"/>
      <c r="B146" s="51"/>
      <c r="C146" s="51"/>
      <c r="D146" s="51"/>
      <c r="E146" s="51"/>
      <c r="F146" s="51"/>
      <c r="G146" s="51"/>
      <c r="H146" s="52"/>
      <c r="I146" s="98"/>
      <c r="J146" s="9"/>
      <c r="K146" s="9"/>
      <c r="L146" s="9"/>
      <c r="M146" s="99"/>
      <c r="N146" s="105">
        <f t="shared" si="7"/>
        <v>0</v>
      </c>
      <c r="O146" s="106">
        <f t="shared" si="9"/>
        <v>0</v>
      </c>
      <c r="P146" s="93"/>
      <c r="Q146" s="94"/>
      <c r="R146" s="94"/>
      <c r="S146" s="95"/>
      <c r="T146" s="96" t="e">
        <f t="shared" si="8"/>
        <v>#DIV/0!</v>
      </c>
    </row>
    <row r="147" spans="1:20" x14ac:dyDescent="0.25">
      <c r="A147" s="47"/>
      <c r="B147" s="51"/>
      <c r="C147" s="51"/>
      <c r="D147" s="51"/>
      <c r="E147" s="51"/>
      <c r="F147" s="51"/>
      <c r="G147" s="51"/>
      <c r="H147" s="52"/>
      <c r="I147" s="98"/>
      <c r="J147" s="9"/>
      <c r="K147" s="9"/>
      <c r="L147" s="9"/>
      <c r="M147" s="99"/>
      <c r="N147" s="105">
        <f t="shared" si="7"/>
        <v>0</v>
      </c>
      <c r="O147" s="106">
        <f t="shared" si="9"/>
        <v>0</v>
      </c>
      <c r="P147" s="93"/>
      <c r="Q147" s="94"/>
      <c r="R147" s="94"/>
      <c r="S147" s="95"/>
      <c r="T147" s="96" t="e">
        <f t="shared" si="8"/>
        <v>#DIV/0!</v>
      </c>
    </row>
    <row r="148" spans="1:20" x14ac:dyDescent="0.25">
      <c r="A148" s="47"/>
      <c r="B148" s="51"/>
      <c r="C148" s="51"/>
      <c r="D148" s="51"/>
      <c r="E148" s="51"/>
      <c r="F148" s="51"/>
      <c r="G148" s="51"/>
      <c r="H148" s="52"/>
      <c r="I148" s="98"/>
      <c r="J148" s="9"/>
      <c r="K148" s="9"/>
      <c r="L148" s="9"/>
      <c r="M148" s="99"/>
      <c r="N148" s="105">
        <f t="shared" si="7"/>
        <v>0</v>
      </c>
      <c r="O148" s="106">
        <f t="shared" si="9"/>
        <v>0</v>
      </c>
      <c r="P148" s="93"/>
      <c r="Q148" s="94"/>
      <c r="R148" s="94"/>
      <c r="S148" s="95"/>
      <c r="T148" s="96" t="e">
        <f t="shared" si="8"/>
        <v>#DIV/0!</v>
      </c>
    </row>
    <row r="149" spans="1:20" x14ac:dyDescent="0.25">
      <c r="A149" s="47"/>
      <c r="B149" s="51"/>
      <c r="C149" s="51"/>
      <c r="D149" s="51"/>
      <c r="E149" s="51"/>
      <c r="F149" s="51"/>
      <c r="G149" s="51"/>
      <c r="H149" s="52"/>
      <c r="I149" s="98"/>
      <c r="J149" s="9"/>
      <c r="K149" s="9"/>
      <c r="L149" s="9"/>
      <c r="M149" s="99"/>
      <c r="N149" s="105">
        <f t="shared" si="7"/>
        <v>0</v>
      </c>
      <c r="O149" s="106">
        <f t="shared" si="9"/>
        <v>0</v>
      </c>
      <c r="P149" s="93"/>
      <c r="Q149" s="94"/>
      <c r="R149" s="94"/>
      <c r="S149" s="95"/>
      <c r="T149" s="96" t="e">
        <f t="shared" si="8"/>
        <v>#DIV/0!</v>
      </c>
    </row>
    <row r="150" spans="1:20" x14ac:dyDescent="0.25">
      <c r="A150" s="47"/>
      <c r="B150" s="51"/>
      <c r="C150" s="51"/>
      <c r="D150" s="51"/>
      <c r="E150" s="51"/>
      <c r="F150" s="51"/>
      <c r="G150" s="51"/>
      <c r="H150" s="52"/>
      <c r="I150" s="98"/>
      <c r="J150" s="9"/>
      <c r="K150" s="9"/>
      <c r="L150" s="9"/>
      <c r="M150" s="99"/>
      <c r="N150" s="105">
        <f t="shared" si="7"/>
        <v>0</v>
      </c>
      <c r="O150" s="106">
        <f t="shared" si="9"/>
        <v>0</v>
      </c>
      <c r="P150" s="93"/>
      <c r="Q150" s="94"/>
      <c r="R150" s="94"/>
      <c r="S150" s="95"/>
      <c r="T150" s="96" t="e">
        <f t="shared" si="8"/>
        <v>#DIV/0!</v>
      </c>
    </row>
    <row r="151" spans="1:20" x14ac:dyDescent="0.25">
      <c r="A151" s="47"/>
      <c r="B151" s="51"/>
      <c r="C151" s="51"/>
      <c r="D151" s="51"/>
      <c r="E151" s="51"/>
      <c r="F151" s="51"/>
      <c r="G151" s="51"/>
      <c r="H151" s="52"/>
      <c r="I151" s="98"/>
      <c r="J151" s="9"/>
      <c r="K151" s="9"/>
      <c r="L151" s="9"/>
      <c r="M151" s="99"/>
      <c r="N151" s="105">
        <f t="shared" si="7"/>
        <v>0</v>
      </c>
      <c r="O151" s="106">
        <f t="shared" si="9"/>
        <v>0</v>
      </c>
      <c r="P151" s="93"/>
      <c r="Q151" s="94"/>
      <c r="R151" s="94"/>
      <c r="S151" s="95"/>
      <c r="T151" s="96" t="e">
        <f t="shared" si="8"/>
        <v>#DIV/0!</v>
      </c>
    </row>
    <row r="152" spans="1:20" x14ac:dyDescent="0.25">
      <c r="A152" s="47"/>
      <c r="B152" s="51"/>
      <c r="C152" s="51"/>
      <c r="D152" s="51"/>
      <c r="E152" s="51"/>
      <c r="F152" s="51"/>
      <c r="G152" s="51"/>
      <c r="H152" s="52"/>
      <c r="I152" s="98"/>
      <c r="J152" s="9"/>
      <c r="K152" s="9"/>
      <c r="L152" s="9"/>
      <c r="M152" s="99"/>
      <c r="N152" s="105">
        <f t="shared" si="7"/>
        <v>0</v>
      </c>
      <c r="O152" s="106">
        <f t="shared" si="9"/>
        <v>0</v>
      </c>
      <c r="P152" s="93"/>
      <c r="Q152" s="94"/>
      <c r="R152" s="94"/>
      <c r="S152" s="95"/>
      <c r="T152" s="96" t="e">
        <f t="shared" si="8"/>
        <v>#DIV/0!</v>
      </c>
    </row>
    <row r="153" spans="1:20" x14ac:dyDescent="0.25">
      <c r="A153" s="47"/>
      <c r="B153" s="51"/>
      <c r="C153" s="51"/>
      <c r="D153" s="51"/>
      <c r="E153" s="51"/>
      <c r="F153" s="51"/>
      <c r="G153" s="51"/>
      <c r="H153" s="52"/>
      <c r="I153" s="98"/>
      <c r="J153" s="9"/>
      <c r="K153" s="9"/>
      <c r="L153" s="9"/>
      <c r="M153" s="99"/>
      <c r="N153" s="105">
        <f t="shared" si="7"/>
        <v>0</v>
      </c>
      <c r="O153" s="106">
        <f t="shared" si="9"/>
        <v>0</v>
      </c>
      <c r="P153" s="93"/>
      <c r="Q153" s="94"/>
      <c r="R153" s="94"/>
      <c r="S153" s="95"/>
      <c r="T153" s="96" t="e">
        <f t="shared" si="8"/>
        <v>#DIV/0!</v>
      </c>
    </row>
    <row r="154" spans="1:20" x14ac:dyDescent="0.25">
      <c r="A154" s="47"/>
      <c r="B154" s="51"/>
      <c r="C154" s="51"/>
      <c r="D154" s="51"/>
      <c r="E154" s="51"/>
      <c r="F154" s="51"/>
      <c r="G154" s="51"/>
      <c r="H154" s="52"/>
      <c r="I154" s="98"/>
      <c r="J154" s="9"/>
      <c r="K154" s="9"/>
      <c r="L154" s="9"/>
      <c r="M154" s="99"/>
      <c r="N154" s="105">
        <f t="shared" si="7"/>
        <v>0</v>
      </c>
      <c r="O154" s="106">
        <f t="shared" si="9"/>
        <v>0</v>
      </c>
      <c r="P154" s="93"/>
      <c r="Q154" s="94"/>
      <c r="R154" s="94"/>
      <c r="S154" s="95"/>
      <c r="T154" s="96" t="e">
        <f t="shared" si="8"/>
        <v>#DIV/0!</v>
      </c>
    </row>
    <row r="155" spans="1:20" x14ac:dyDescent="0.25">
      <c r="A155" s="47"/>
      <c r="B155" s="51"/>
      <c r="C155" s="51"/>
      <c r="D155" s="51"/>
      <c r="E155" s="51"/>
      <c r="F155" s="51"/>
      <c r="G155" s="51"/>
      <c r="H155" s="52"/>
      <c r="I155" s="98"/>
      <c r="J155" s="9"/>
      <c r="K155" s="9"/>
      <c r="L155" s="9"/>
      <c r="M155" s="99"/>
      <c r="N155" s="105">
        <f t="shared" si="7"/>
        <v>0</v>
      </c>
      <c r="O155" s="106">
        <f t="shared" si="9"/>
        <v>0</v>
      </c>
      <c r="P155" s="93"/>
      <c r="Q155" s="94"/>
      <c r="R155" s="94"/>
      <c r="S155" s="95"/>
      <c r="T155" s="96" t="e">
        <f t="shared" si="8"/>
        <v>#DIV/0!</v>
      </c>
    </row>
    <row r="156" spans="1:20" x14ac:dyDescent="0.25">
      <c r="A156" s="47"/>
      <c r="B156" s="51"/>
      <c r="C156" s="51"/>
      <c r="D156" s="51"/>
      <c r="E156" s="51"/>
      <c r="F156" s="51"/>
      <c r="G156" s="51"/>
      <c r="H156" s="52"/>
      <c r="I156" s="98"/>
      <c r="J156" s="9"/>
      <c r="K156" s="9"/>
      <c r="L156" s="9"/>
      <c r="M156" s="99"/>
      <c r="N156" s="105">
        <f t="shared" si="7"/>
        <v>0</v>
      </c>
      <c r="O156" s="106">
        <f t="shared" si="9"/>
        <v>0</v>
      </c>
      <c r="P156" s="93"/>
      <c r="Q156" s="94"/>
      <c r="R156" s="94"/>
      <c r="S156" s="95"/>
      <c r="T156" s="96" t="e">
        <f t="shared" si="8"/>
        <v>#DIV/0!</v>
      </c>
    </row>
    <row r="157" spans="1:20" x14ac:dyDescent="0.25">
      <c r="A157" s="47"/>
      <c r="B157" s="51"/>
      <c r="C157" s="51"/>
      <c r="D157" s="51"/>
      <c r="E157" s="51"/>
      <c r="F157" s="51"/>
      <c r="G157" s="51"/>
      <c r="H157" s="52"/>
      <c r="I157" s="98"/>
      <c r="J157" s="9"/>
      <c r="K157" s="9"/>
      <c r="L157" s="9"/>
      <c r="M157" s="99"/>
      <c r="N157" s="105">
        <f t="shared" si="7"/>
        <v>0</v>
      </c>
      <c r="O157" s="106">
        <f t="shared" si="9"/>
        <v>0</v>
      </c>
      <c r="P157" s="93"/>
      <c r="Q157" s="94"/>
      <c r="R157" s="94"/>
      <c r="S157" s="95"/>
      <c r="T157" s="96" t="e">
        <f t="shared" si="8"/>
        <v>#DIV/0!</v>
      </c>
    </row>
    <row r="158" spans="1:20" x14ac:dyDescent="0.25">
      <c r="A158" s="47"/>
      <c r="B158" s="51"/>
      <c r="C158" s="51"/>
      <c r="D158" s="51"/>
      <c r="E158" s="51"/>
      <c r="F158" s="51"/>
      <c r="G158" s="51"/>
      <c r="H158" s="52"/>
      <c r="I158" s="98"/>
      <c r="J158" s="9"/>
      <c r="K158" s="9"/>
      <c r="L158" s="9"/>
      <c r="M158" s="99"/>
      <c r="N158" s="105">
        <f t="shared" si="7"/>
        <v>0</v>
      </c>
      <c r="O158" s="106">
        <f t="shared" si="9"/>
        <v>0</v>
      </c>
      <c r="P158" s="93"/>
      <c r="Q158" s="94"/>
      <c r="R158" s="94"/>
      <c r="S158" s="95"/>
      <c r="T158" s="96" t="e">
        <f t="shared" si="8"/>
        <v>#DIV/0!</v>
      </c>
    </row>
    <row r="159" spans="1:20" x14ac:dyDescent="0.25">
      <c r="A159" s="47"/>
      <c r="B159" s="51"/>
      <c r="C159" s="51"/>
      <c r="D159" s="51"/>
      <c r="E159" s="51"/>
      <c r="F159" s="51"/>
      <c r="G159" s="51"/>
      <c r="H159" s="52"/>
      <c r="I159" s="98"/>
      <c r="J159" s="9"/>
      <c r="K159" s="9"/>
      <c r="L159" s="9"/>
      <c r="M159" s="99"/>
      <c r="N159" s="105">
        <f t="shared" si="7"/>
        <v>0</v>
      </c>
      <c r="O159" s="106">
        <f t="shared" si="9"/>
        <v>0</v>
      </c>
      <c r="P159" s="93"/>
      <c r="Q159" s="94"/>
      <c r="R159" s="94"/>
      <c r="S159" s="95"/>
      <c r="T159" s="96" t="e">
        <f t="shared" si="8"/>
        <v>#DIV/0!</v>
      </c>
    </row>
    <row r="160" spans="1:20" x14ac:dyDescent="0.25">
      <c r="A160" s="47"/>
      <c r="B160" s="51"/>
      <c r="C160" s="51"/>
      <c r="D160" s="51"/>
      <c r="E160" s="51"/>
      <c r="F160" s="51"/>
      <c r="G160" s="51"/>
      <c r="H160" s="52"/>
      <c r="I160" s="98"/>
      <c r="J160" s="9"/>
      <c r="K160" s="9"/>
      <c r="L160" s="9"/>
      <c r="M160" s="99"/>
      <c r="N160" s="105">
        <f t="shared" si="7"/>
        <v>0</v>
      </c>
      <c r="O160" s="106">
        <f t="shared" si="9"/>
        <v>0</v>
      </c>
      <c r="P160" s="93"/>
      <c r="Q160" s="94"/>
      <c r="R160" s="94"/>
      <c r="S160" s="95"/>
      <c r="T160" s="96" t="e">
        <f t="shared" si="8"/>
        <v>#DIV/0!</v>
      </c>
    </row>
    <row r="161" spans="1:20" x14ac:dyDescent="0.25">
      <c r="A161" s="47"/>
      <c r="B161" s="51"/>
      <c r="C161" s="51"/>
      <c r="D161" s="51"/>
      <c r="E161" s="51"/>
      <c r="F161" s="51"/>
      <c r="G161" s="51"/>
      <c r="H161" s="52"/>
      <c r="I161" s="98"/>
      <c r="J161" s="9"/>
      <c r="K161" s="9"/>
      <c r="L161" s="9"/>
      <c r="M161" s="99"/>
      <c r="N161" s="105">
        <f t="shared" si="7"/>
        <v>0</v>
      </c>
      <c r="O161" s="106">
        <f t="shared" si="9"/>
        <v>0</v>
      </c>
      <c r="P161" s="93"/>
      <c r="Q161" s="94"/>
      <c r="R161" s="94"/>
      <c r="S161" s="95"/>
      <c r="T161" s="96" t="e">
        <f t="shared" si="8"/>
        <v>#DIV/0!</v>
      </c>
    </row>
    <row r="162" spans="1:20" x14ac:dyDescent="0.25">
      <c r="A162" s="47"/>
      <c r="B162" s="51"/>
      <c r="C162" s="51"/>
      <c r="D162" s="51"/>
      <c r="E162" s="51"/>
      <c r="F162" s="51"/>
      <c r="G162" s="51"/>
      <c r="H162" s="52"/>
      <c r="I162" s="98"/>
      <c r="J162" s="9"/>
      <c r="K162" s="9"/>
      <c r="L162" s="9"/>
      <c r="M162" s="99"/>
      <c r="N162" s="105">
        <f t="shared" si="7"/>
        <v>0</v>
      </c>
      <c r="O162" s="106">
        <f t="shared" si="9"/>
        <v>0</v>
      </c>
      <c r="P162" s="93"/>
      <c r="Q162" s="94"/>
      <c r="R162" s="94"/>
      <c r="S162" s="95"/>
      <c r="T162" s="96" t="e">
        <f t="shared" si="8"/>
        <v>#DIV/0!</v>
      </c>
    </row>
    <row r="163" spans="1:20" x14ac:dyDescent="0.25">
      <c r="A163" s="47"/>
      <c r="B163" s="51"/>
      <c r="C163" s="51"/>
      <c r="D163" s="51"/>
      <c r="E163" s="51"/>
      <c r="F163" s="51"/>
      <c r="G163" s="51"/>
      <c r="H163" s="52"/>
      <c r="I163" s="98"/>
      <c r="J163" s="9"/>
      <c r="K163" s="9"/>
      <c r="L163" s="9"/>
      <c r="M163" s="99"/>
      <c r="N163" s="105">
        <f t="shared" si="7"/>
        <v>0</v>
      </c>
      <c r="O163" s="106">
        <f t="shared" si="9"/>
        <v>0</v>
      </c>
      <c r="P163" s="93"/>
      <c r="Q163" s="94"/>
      <c r="R163" s="94"/>
      <c r="S163" s="95"/>
      <c r="T163" s="96" t="e">
        <f t="shared" si="8"/>
        <v>#DIV/0!</v>
      </c>
    </row>
    <row r="164" spans="1:20" x14ac:dyDescent="0.25">
      <c r="A164" s="47"/>
      <c r="B164" s="51"/>
      <c r="C164" s="51"/>
      <c r="D164" s="51"/>
      <c r="E164" s="51"/>
      <c r="F164" s="51"/>
      <c r="G164" s="51"/>
      <c r="H164" s="52"/>
      <c r="I164" s="98"/>
      <c r="J164" s="9"/>
      <c r="K164" s="9"/>
      <c r="L164" s="9"/>
      <c r="M164" s="99"/>
      <c r="N164" s="105">
        <f t="shared" si="7"/>
        <v>0</v>
      </c>
      <c r="O164" s="106">
        <f t="shared" si="9"/>
        <v>0</v>
      </c>
      <c r="P164" s="93"/>
      <c r="Q164" s="94"/>
      <c r="R164" s="94"/>
      <c r="S164" s="95"/>
      <c r="T164" s="96" t="e">
        <f t="shared" si="8"/>
        <v>#DIV/0!</v>
      </c>
    </row>
    <row r="165" spans="1:20" x14ac:dyDescent="0.25">
      <c r="A165" s="47"/>
      <c r="B165" s="51"/>
      <c r="C165" s="51"/>
      <c r="D165" s="51"/>
      <c r="E165" s="51"/>
      <c r="F165" s="51"/>
      <c r="G165" s="51"/>
      <c r="H165" s="52"/>
      <c r="I165" s="98"/>
      <c r="J165" s="9"/>
      <c r="K165" s="9"/>
      <c r="L165" s="9"/>
      <c r="M165" s="99"/>
      <c r="N165" s="105">
        <f t="shared" si="7"/>
        <v>0</v>
      </c>
      <c r="O165" s="106">
        <f t="shared" si="9"/>
        <v>0</v>
      </c>
      <c r="P165" s="93"/>
      <c r="Q165" s="94"/>
      <c r="R165" s="94"/>
      <c r="S165" s="95"/>
      <c r="T165" s="96" t="e">
        <f t="shared" si="8"/>
        <v>#DIV/0!</v>
      </c>
    </row>
    <row r="166" spans="1:20" x14ac:dyDescent="0.25">
      <c r="A166" s="47"/>
      <c r="B166" s="51"/>
      <c r="C166" s="51"/>
      <c r="D166" s="51"/>
      <c r="E166" s="51"/>
      <c r="F166" s="51"/>
      <c r="G166" s="51"/>
      <c r="H166" s="52"/>
      <c r="I166" s="98"/>
      <c r="J166" s="9"/>
      <c r="K166" s="9"/>
      <c r="L166" s="9"/>
      <c r="M166" s="99"/>
      <c r="N166" s="105">
        <f t="shared" ref="N166:N229" si="10">SUM(I166:M166)</f>
        <v>0</v>
      </c>
      <c r="O166" s="106">
        <f t="shared" si="9"/>
        <v>0</v>
      </c>
      <c r="P166" s="93"/>
      <c r="Q166" s="94"/>
      <c r="R166" s="94"/>
      <c r="S166" s="95"/>
      <c r="T166" s="96" t="e">
        <f t="shared" ref="T166:T229" si="11">AVERAGE(P166:S166)</f>
        <v>#DIV/0!</v>
      </c>
    </row>
    <row r="167" spans="1:20" x14ac:dyDescent="0.25">
      <c r="A167" s="47"/>
      <c r="B167" s="51"/>
      <c r="C167" s="51"/>
      <c r="D167" s="51"/>
      <c r="E167" s="51"/>
      <c r="F167" s="51"/>
      <c r="G167" s="51"/>
      <c r="H167" s="52"/>
      <c r="I167" s="98"/>
      <c r="J167" s="9"/>
      <c r="K167" s="9"/>
      <c r="L167" s="9"/>
      <c r="M167" s="99"/>
      <c r="N167" s="105">
        <f t="shared" si="10"/>
        <v>0</v>
      </c>
      <c r="O167" s="106">
        <f t="shared" si="9"/>
        <v>0</v>
      </c>
      <c r="P167" s="93"/>
      <c r="Q167" s="94"/>
      <c r="R167" s="94"/>
      <c r="S167" s="95"/>
      <c r="T167" s="96" t="e">
        <f t="shared" si="11"/>
        <v>#DIV/0!</v>
      </c>
    </row>
    <row r="168" spans="1:20" x14ac:dyDescent="0.25">
      <c r="A168" s="47"/>
      <c r="B168" s="51"/>
      <c r="C168" s="51"/>
      <c r="D168" s="51"/>
      <c r="E168" s="51"/>
      <c r="F168" s="51"/>
      <c r="G168" s="51"/>
      <c r="H168" s="52"/>
      <c r="I168" s="98"/>
      <c r="J168" s="9"/>
      <c r="K168" s="9"/>
      <c r="L168" s="9"/>
      <c r="M168" s="99"/>
      <c r="N168" s="105">
        <f t="shared" si="10"/>
        <v>0</v>
      </c>
      <c r="O168" s="106">
        <f t="shared" si="9"/>
        <v>0</v>
      </c>
      <c r="P168" s="93"/>
      <c r="Q168" s="94"/>
      <c r="R168" s="94"/>
      <c r="S168" s="95"/>
      <c r="T168" s="96" t="e">
        <f t="shared" si="11"/>
        <v>#DIV/0!</v>
      </c>
    </row>
    <row r="169" spans="1:20" x14ac:dyDescent="0.25">
      <c r="A169" s="47"/>
      <c r="B169" s="51"/>
      <c r="C169" s="51"/>
      <c r="D169" s="51"/>
      <c r="E169" s="51"/>
      <c r="F169" s="51"/>
      <c r="G169" s="51"/>
      <c r="H169" s="52"/>
      <c r="I169" s="98"/>
      <c r="J169" s="9"/>
      <c r="K169" s="9"/>
      <c r="L169" s="9"/>
      <c r="M169" s="99"/>
      <c r="N169" s="105">
        <f t="shared" si="10"/>
        <v>0</v>
      </c>
      <c r="O169" s="106">
        <f t="shared" si="9"/>
        <v>0</v>
      </c>
      <c r="P169" s="93"/>
      <c r="Q169" s="94"/>
      <c r="R169" s="94"/>
      <c r="S169" s="95"/>
      <c r="T169" s="96" t="e">
        <f t="shared" si="11"/>
        <v>#DIV/0!</v>
      </c>
    </row>
    <row r="170" spans="1:20" x14ac:dyDescent="0.25">
      <c r="A170" s="47"/>
      <c r="B170" s="51"/>
      <c r="C170" s="51"/>
      <c r="D170" s="51"/>
      <c r="E170" s="51"/>
      <c r="F170" s="51"/>
      <c r="G170" s="51"/>
      <c r="H170" s="52"/>
      <c r="I170" s="98"/>
      <c r="J170" s="9"/>
      <c r="K170" s="9"/>
      <c r="L170" s="9"/>
      <c r="M170" s="99"/>
      <c r="N170" s="105">
        <f t="shared" si="10"/>
        <v>0</v>
      </c>
      <c r="O170" s="106">
        <f t="shared" si="9"/>
        <v>0</v>
      </c>
      <c r="P170" s="93"/>
      <c r="Q170" s="94"/>
      <c r="R170" s="94"/>
      <c r="S170" s="95"/>
      <c r="T170" s="96" t="e">
        <f t="shared" si="11"/>
        <v>#DIV/0!</v>
      </c>
    </row>
    <row r="171" spans="1:20" x14ac:dyDescent="0.25">
      <c r="A171" s="47"/>
      <c r="B171" s="51"/>
      <c r="C171" s="51"/>
      <c r="D171" s="51"/>
      <c r="E171" s="51"/>
      <c r="F171" s="51"/>
      <c r="G171" s="51"/>
      <c r="H171" s="52"/>
      <c r="I171" s="98"/>
      <c r="J171" s="9"/>
      <c r="K171" s="9"/>
      <c r="L171" s="9"/>
      <c r="M171" s="99"/>
      <c r="N171" s="105">
        <f t="shared" si="10"/>
        <v>0</v>
      </c>
      <c r="O171" s="106">
        <f t="shared" si="9"/>
        <v>0</v>
      </c>
      <c r="P171" s="93"/>
      <c r="Q171" s="94"/>
      <c r="R171" s="94"/>
      <c r="S171" s="95"/>
      <c r="T171" s="96" t="e">
        <f t="shared" si="11"/>
        <v>#DIV/0!</v>
      </c>
    </row>
    <row r="172" spans="1:20" x14ac:dyDescent="0.25">
      <c r="A172" s="47"/>
      <c r="B172" s="51"/>
      <c r="C172" s="51"/>
      <c r="D172" s="51"/>
      <c r="E172" s="51"/>
      <c r="F172" s="51"/>
      <c r="G172" s="51"/>
      <c r="H172" s="52"/>
      <c r="I172" s="98"/>
      <c r="J172" s="9"/>
      <c r="K172" s="9"/>
      <c r="L172" s="9"/>
      <c r="M172" s="99"/>
      <c r="N172" s="105">
        <f t="shared" si="10"/>
        <v>0</v>
      </c>
      <c r="O172" s="106">
        <f t="shared" si="9"/>
        <v>0</v>
      </c>
      <c r="P172" s="93"/>
      <c r="Q172" s="94"/>
      <c r="R172" s="94"/>
      <c r="S172" s="95"/>
      <c r="T172" s="96" t="e">
        <f t="shared" si="11"/>
        <v>#DIV/0!</v>
      </c>
    </row>
    <row r="173" spans="1:20" x14ac:dyDescent="0.25">
      <c r="A173" s="47"/>
      <c r="B173" s="51"/>
      <c r="C173" s="51"/>
      <c r="D173" s="51"/>
      <c r="E173" s="51"/>
      <c r="F173" s="51"/>
      <c r="G173" s="51"/>
      <c r="H173" s="52"/>
      <c r="I173" s="98"/>
      <c r="J173" s="9"/>
      <c r="K173" s="9"/>
      <c r="L173" s="9"/>
      <c r="M173" s="99"/>
      <c r="N173" s="105">
        <f t="shared" si="10"/>
        <v>0</v>
      </c>
      <c r="O173" s="106">
        <f t="shared" si="9"/>
        <v>0</v>
      </c>
      <c r="P173" s="93"/>
      <c r="Q173" s="94"/>
      <c r="R173" s="94"/>
      <c r="S173" s="95"/>
      <c r="T173" s="96" t="e">
        <f t="shared" si="11"/>
        <v>#DIV/0!</v>
      </c>
    </row>
    <row r="174" spans="1:20" x14ac:dyDescent="0.25">
      <c r="A174" s="47"/>
      <c r="B174" s="51"/>
      <c r="C174" s="51"/>
      <c r="D174" s="51"/>
      <c r="E174" s="51"/>
      <c r="F174" s="51"/>
      <c r="G174" s="51"/>
      <c r="H174" s="52"/>
      <c r="I174" s="98"/>
      <c r="J174" s="9"/>
      <c r="K174" s="9"/>
      <c r="L174" s="9"/>
      <c r="M174" s="99"/>
      <c r="N174" s="105">
        <f t="shared" si="10"/>
        <v>0</v>
      </c>
      <c r="O174" s="106">
        <f t="shared" si="9"/>
        <v>0</v>
      </c>
      <c r="P174" s="93"/>
      <c r="Q174" s="94"/>
      <c r="R174" s="94"/>
      <c r="S174" s="95"/>
      <c r="T174" s="96" t="e">
        <f t="shared" si="11"/>
        <v>#DIV/0!</v>
      </c>
    </row>
    <row r="175" spans="1:20" x14ac:dyDescent="0.25">
      <c r="A175" s="47"/>
      <c r="B175" s="51"/>
      <c r="C175" s="51"/>
      <c r="D175" s="51"/>
      <c r="E175" s="51"/>
      <c r="F175" s="51"/>
      <c r="G175" s="51"/>
      <c r="H175" s="52"/>
      <c r="I175" s="98"/>
      <c r="J175" s="9"/>
      <c r="K175" s="9"/>
      <c r="L175" s="9"/>
      <c r="M175" s="99"/>
      <c r="N175" s="105">
        <f t="shared" si="10"/>
        <v>0</v>
      </c>
      <c r="O175" s="106">
        <f t="shared" si="9"/>
        <v>0</v>
      </c>
      <c r="P175" s="93"/>
      <c r="Q175" s="94"/>
      <c r="R175" s="94"/>
      <c r="S175" s="95"/>
      <c r="T175" s="96" t="e">
        <f t="shared" si="11"/>
        <v>#DIV/0!</v>
      </c>
    </row>
    <row r="176" spans="1:20" x14ac:dyDescent="0.25">
      <c r="A176" s="47"/>
      <c r="B176" s="51"/>
      <c r="C176" s="51"/>
      <c r="D176" s="51"/>
      <c r="E176" s="51"/>
      <c r="F176" s="51"/>
      <c r="G176" s="51"/>
      <c r="H176" s="52"/>
      <c r="I176" s="98"/>
      <c r="J176" s="9"/>
      <c r="K176" s="9"/>
      <c r="L176" s="9"/>
      <c r="M176" s="99"/>
      <c r="N176" s="105">
        <f t="shared" si="10"/>
        <v>0</v>
      </c>
      <c r="O176" s="106">
        <f t="shared" si="9"/>
        <v>0</v>
      </c>
      <c r="P176" s="93"/>
      <c r="Q176" s="94"/>
      <c r="R176" s="94"/>
      <c r="S176" s="95"/>
      <c r="T176" s="96" t="e">
        <f t="shared" si="11"/>
        <v>#DIV/0!</v>
      </c>
    </row>
    <row r="177" spans="1:20" x14ac:dyDescent="0.25">
      <c r="A177" s="47"/>
      <c r="B177" s="51"/>
      <c r="C177" s="51"/>
      <c r="D177" s="51"/>
      <c r="E177" s="51"/>
      <c r="F177" s="51"/>
      <c r="G177" s="51"/>
      <c r="H177" s="52"/>
      <c r="I177" s="98"/>
      <c r="J177" s="9"/>
      <c r="K177" s="9"/>
      <c r="L177" s="9"/>
      <c r="M177" s="99"/>
      <c r="N177" s="105">
        <f t="shared" si="10"/>
        <v>0</v>
      </c>
      <c r="O177" s="106">
        <f t="shared" si="9"/>
        <v>0</v>
      </c>
      <c r="P177" s="93"/>
      <c r="Q177" s="94"/>
      <c r="R177" s="94"/>
      <c r="S177" s="95"/>
      <c r="T177" s="96" t="e">
        <f t="shared" si="11"/>
        <v>#DIV/0!</v>
      </c>
    </row>
    <row r="178" spans="1:20" x14ac:dyDescent="0.25">
      <c r="A178" s="47"/>
      <c r="B178" s="51"/>
      <c r="C178" s="51"/>
      <c r="D178" s="51"/>
      <c r="E178" s="51"/>
      <c r="F178" s="51"/>
      <c r="G178" s="51"/>
      <c r="H178" s="52"/>
      <c r="I178" s="98"/>
      <c r="J178" s="9"/>
      <c r="K178" s="9"/>
      <c r="L178" s="9"/>
      <c r="M178" s="99"/>
      <c r="N178" s="105">
        <f t="shared" si="10"/>
        <v>0</v>
      </c>
      <c r="O178" s="106">
        <f t="shared" si="9"/>
        <v>0</v>
      </c>
      <c r="P178" s="93"/>
      <c r="Q178" s="94"/>
      <c r="R178" s="94"/>
      <c r="S178" s="95"/>
      <c r="T178" s="96" t="e">
        <f t="shared" si="11"/>
        <v>#DIV/0!</v>
      </c>
    </row>
    <row r="179" spans="1:20" x14ac:dyDescent="0.25">
      <c r="A179" s="47"/>
      <c r="B179" s="51"/>
      <c r="C179" s="51"/>
      <c r="D179" s="51"/>
      <c r="E179" s="51"/>
      <c r="F179" s="51"/>
      <c r="G179" s="51"/>
      <c r="H179" s="52"/>
      <c r="I179" s="98"/>
      <c r="J179" s="9"/>
      <c r="K179" s="9"/>
      <c r="L179" s="9"/>
      <c r="M179" s="99"/>
      <c r="N179" s="105">
        <f t="shared" si="10"/>
        <v>0</v>
      </c>
      <c r="O179" s="106">
        <f t="shared" si="9"/>
        <v>0</v>
      </c>
      <c r="P179" s="93"/>
      <c r="Q179" s="94"/>
      <c r="R179" s="94"/>
      <c r="S179" s="95"/>
      <c r="T179" s="96" t="e">
        <f t="shared" si="11"/>
        <v>#DIV/0!</v>
      </c>
    </row>
    <row r="180" spans="1:20" x14ac:dyDescent="0.25">
      <c r="A180" s="47"/>
      <c r="B180" s="51"/>
      <c r="C180" s="51"/>
      <c r="D180" s="51"/>
      <c r="E180" s="51"/>
      <c r="F180" s="51"/>
      <c r="G180" s="51"/>
      <c r="H180" s="52"/>
      <c r="I180" s="98"/>
      <c r="J180" s="9"/>
      <c r="K180" s="9"/>
      <c r="L180" s="9"/>
      <c r="M180" s="99"/>
      <c r="N180" s="105">
        <f t="shared" si="10"/>
        <v>0</v>
      </c>
      <c r="O180" s="106">
        <f t="shared" si="9"/>
        <v>0</v>
      </c>
      <c r="P180" s="93"/>
      <c r="Q180" s="94"/>
      <c r="R180" s="94"/>
      <c r="S180" s="95"/>
      <c r="T180" s="96" t="e">
        <f t="shared" si="11"/>
        <v>#DIV/0!</v>
      </c>
    </row>
    <row r="181" spans="1:20" x14ac:dyDescent="0.25">
      <c r="A181" s="47"/>
      <c r="B181" s="51"/>
      <c r="C181" s="51"/>
      <c r="D181" s="51"/>
      <c r="E181" s="51"/>
      <c r="F181" s="51"/>
      <c r="G181" s="51"/>
      <c r="H181" s="52"/>
      <c r="I181" s="98"/>
      <c r="J181" s="9"/>
      <c r="K181" s="9"/>
      <c r="L181" s="9"/>
      <c r="M181" s="99"/>
      <c r="N181" s="105">
        <f t="shared" si="10"/>
        <v>0</v>
      </c>
      <c r="O181" s="106">
        <f t="shared" si="9"/>
        <v>0</v>
      </c>
      <c r="P181" s="93"/>
      <c r="Q181" s="94"/>
      <c r="R181" s="94"/>
      <c r="S181" s="95"/>
      <c r="T181" s="96" t="e">
        <f t="shared" si="11"/>
        <v>#DIV/0!</v>
      </c>
    </row>
    <row r="182" spans="1:20" x14ac:dyDescent="0.25">
      <c r="A182" s="47"/>
      <c r="B182" s="51"/>
      <c r="C182" s="51"/>
      <c r="D182" s="51"/>
      <c r="E182" s="51"/>
      <c r="F182" s="51"/>
      <c r="G182" s="51"/>
      <c r="H182" s="52"/>
      <c r="I182" s="98"/>
      <c r="J182" s="9"/>
      <c r="K182" s="9"/>
      <c r="L182" s="9"/>
      <c r="M182" s="99"/>
      <c r="N182" s="105">
        <f t="shared" si="10"/>
        <v>0</v>
      </c>
      <c r="O182" s="106">
        <f t="shared" si="9"/>
        <v>0</v>
      </c>
      <c r="P182" s="93"/>
      <c r="Q182" s="94"/>
      <c r="R182" s="94"/>
      <c r="S182" s="95"/>
      <c r="T182" s="96" t="e">
        <f t="shared" si="11"/>
        <v>#DIV/0!</v>
      </c>
    </row>
    <row r="183" spans="1:20" x14ac:dyDescent="0.25">
      <c r="A183" s="47"/>
      <c r="B183" s="51"/>
      <c r="C183" s="51"/>
      <c r="D183" s="51"/>
      <c r="E183" s="51"/>
      <c r="F183" s="51"/>
      <c r="G183" s="51"/>
      <c r="H183" s="52"/>
      <c r="I183" s="98"/>
      <c r="J183" s="9"/>
      <c r="K183" s="9"/>
      <c r="L183" s="9"/>
      <c r="M183" s="99"/>
      <c r="N183" s="105">
        <f t="shared" si="10"/>
        <v>0</v>
      </c>
      <c r="O183" s="106">
        <f t="shared" si="9"/>
        <v>0</v>
      </c>
      <c r="P183" s="93"/>
      <c r="Q183" s="94"/>
      <c r="R183" s="94"/>
      <c r="S183" s="95"/>
      <c r="T183" s="96" t="e">
        <f t="shared" si="11"/>
        <v>#DIV/0!</v>
      </c>
    </row>
    <row r="184" spans="1:20" x14ac:dyDescent="0.25">
      <c r="A184" s="47"/>
      <c r="B184" s="51"/>
      <c r="C184" s="51"/>
      <c r="D184" s="51"/>
      <c r="E184" s="51"/>
      <c r="F184" s="51"/>
      <c r="G184" s="51"/>
      <c r="H184" s="52"/>
      <c r="I184" s="98"/>
      <c r="J184" s="9"/>
      <c r="K184" s="9"/>
      <c r="L184" s="9"/>
      <c r="M184" s="99"/>
      <c r="N184" s="105">
        <f t="shared" si="10"/>
        <v>0</v>
      </c>
      <c r="O184" s="106">
        <f t="shared" si="9"/>
        <v>0</v>
      </c>
      <c r="P184" s="93"/>
      <c r="Q184" s="94"/>
      <c r="R184" s="94"/>
      <c r="S184" s="95"/>
      <c r="T184" s="96" t="e">
        <f t="shared" si="11"/>
        <v>#DIV/0!</v>
      </c>
    </row>
    <row r="185" spans="1:20" x14ac:dyDescent="0.25">
      <c r="A185" s="47"/>
      <c r="B185" s="51"/>
      <c r="C185" s="51"/>
      <c r="D185" s="51"/>
      <c r="E185" s="51"/>
      <c r="F185" s="51"/>
      <c r="G185" s="51"/>
      <c r="H185" s="52"/>
      <c r="I185" s="98"/>
      <c r="J185" s="9"/>
      <c r="K185" s="9"/>
      <c r="L185" s="9"/>
      <c r="M185" s="99"/>
      <c r="N185" s="105">
        <f t="shared" si="10"/>
        <v>0</v>
      </c>
      <c r="O185" s="106">
        <f t="shared" si="9"/>
        <v>0</v>
      </c>
      <c r="P185" s="93"/>
      <c r="Q185" s="94"/>
      <c r="R185" s="94"/>
      <c r="S185" s="95"/>
      <c r="T185" s="96" t="e">
        <f t="shared" si="11"/>
        <v>#DIV/0!</v>
      </c>
    </row>
    <row r="186" spans="1:20" x14ac:dyDescent="0.25">
      <c r="A186" s="47"/>
      <c r="B186" s="51"/>
      <c r="C186" s="51"/>
      <c r="D186" s="51"/>
      <c r="E186" s="51"/>
      <c r="F186" s="51"/>
      <c r="G186" s="51"/>
      <c r="H186" s="52"/>
      <c r="I186" s="98"/>
      <c r="J186" s="9"/>
      <c r="K186" s="9"/>
      <c r="L186" s="9"/>
      <c r="M186" s="99"/>
      <c r="N186" s="105">
        <f t="shared" si="10"/>
        <v>0</v>
      </c>
      <c r="O186" s="106">
        <f t="shared" si="9"/>
        <v>0</v>
      </c>
      <c r="P186" s="93"/>
      <c r="Q186" s="94"/>
      <c r="R186" s="94"/>
      <c r="S186" s="95"/>
      <c r="T186" s="96" t="e">
        <f t="shared" si="11"/>
        <v>#DIV/0!</v>
      </c>
    </row>
    <row r="187" spans="1:20" x14ac:dyDescent="0.25">
      <c r="A187" s="47"/>
      <c r="B187" s="51"/>
      <c r="C187" s="51"/>
      <c r="D187" s="51"/>
      <c r="E187" s="51"/>
      <c r="F187" s="51"/>
      <c r="G187" s="51"/>
      <c r="H187" s="52"/>
      <c r="I187" s="98"/>
      <c r="J187" s="9"/>
      <c r="K187" s="9"/>
      <c r="L187" s="9"/>
      <c r="M187" s="99"/>
      <c r="N187" s="105">
        <f t="shared" si="10"/>
        <v>0</v>
      </c>
      <c r="O187" s="106">
        <f t="shared" si="9"/>
        <v>0</v>
      </c>
      <c r="P187" s="93"/>
      <c r="Q187" s="94"/>
      <c r="R187" s="94"/>
      <c r="S187" s="95"/>
      <c r="T187" s="96" t="e">
        <f t="shared" si="11"/>
        <v>#DIV/0!</v>
      </c>
    </row>
    <row r="188" spans="1:20" x14ac:dyDescent="0.25">
      <c r="A188" s="47"/>
      <c r="B188" s="51"/>
      <c r="C188" s="51"/>
      <c r="D188" s="51"/>
      <c r="E188" s="51"/>
      <c r="F188" s="51"/>
      <c r="G188" s="51"/>
      <c r="H188" s="52"/>
      <c r="I188" s="98"/>
      <c r="J188" s="9"/>
      <c r="K188" s="9"/>
      <c r="L188" s="9"/>
      <c r="M188" s="99"/>
      <c r="N188" s="105">
        <f t="shared" si="10"/>
        <v>0</v>
      </c>
      <c r="O188" s="106">
        <f t="shared" si="9"/>
        <v>0</v>
      </c>
      <c r="P188" s="93"/>
      <c r="Q188" s="94"/>
      <c r="R188" s="94"/>
      <c r="S188" s="95"/>
      <c r="T188" s="96" t="e">
        <f t="shared" si="11"/>
        <v>#DIV/0!</v>
      </c>
    </row>
    <row r="189" spans="1:20" x14ac:dyDescent="0.25">
      <c r="A189" s="47"/>
      <c r="B189" s="51"/>
      <c r="C189" s="51"/>
      <c r="D189" s="51"/>
      <c r="E189" s="51"/>
      <c r="F189" s="51"/>
      <c r="G189" s="51"/>
      <c r="H189" s="52"/>
      <c r="I189" s="98"/>
      <c r="J189" s="9"/>
      <c r="K189" s="9"/>
      <c r="L189" s="9"/>
      <c r="M189" s="99"/>
      <c r="N189" s="105">
        <f t="shared" si="10"/>
        <v>0</v>
      </c>
      <c r="O189" s="106">
        <f t="shared" si="9"/>
        <v>0</v>
      </c>
      <c r="P189" s="93"/>
      <c r="Q189" s="94"/>
      <c r="R189" s="94"/>
      <c r="S189" s="95"/>
      <c r="T189" s="96" t="e">
        <f t="shared" si="11"/>
        <v>#DIV/0!</v>
      </c>
    </row>
    <row r="190" spans="1:20" x14ac:dyDescent="0.25">
      <c r="A190" s="47"/>
      <c r="B190" s="51"/>
      <c r="C190" s="51"/>
      <c r="D190" s="51"/>
      <c r="E190" s="51"/>
      <c r="F190" s="51"/>
      <c r="G190" s="51"/>
      <c r="H190" s="52"/>
      <c r="I190" s="98"/>
      <c r="J190" s="9"/>
      <c r="K190" s="9"/>
      <c r="L190" s="9"/>
      <c r="M190" s="99"/>
      <c r="N190" s="105">
        <f t="shared" si="10"/>
        <v>0</v>
      </c>
      <c r="O190" s="106">
        <f t="shared" si="9"/>
        <v>0</v>
      </c>
      <c r="P190" s="93"/>
      <c r="Q190" s="94"/>
      <c r="R190" s="94"/>
      <c r="S190" s="95"/>
      <c r="T190" s="96" t="e">
        <f t="shared" si="11"/>
        <v>#DIV/0!</v>
      </c>
    </row>
    <row r="191" spans="1:20" x14ac:dyDescent="0.25">
      <c r="A191" s="47"/>
      <c r="B191" s="51"/>
      <c r="C191" s="51"/>
      <c r="D191" s="51"/>
      <c r="E191" s="51"/>
      <c r="F191" s="51"/>
      <c r="G191" s="51"/>
      <c r="H191" s="52"/>
      <c r="I191" s="98"/>
      <c r="J191" s="9"/>
      <c r="K191" s="9"/>
      <c r="L191" s="9"/>
      <c r="M191" s="99"/>
      <c r="N191" s="105">
        <f t="shared" si="10"/>
        <v>0</v>
      </c>
      <c r="O191" s="106">
        <f t="shared" si="9"/>
        <v>0</v>
      </c>
      <c r="P191" s="93"/>
      <c r="Q191" s="94"/>
      <c r="R191" s="94"/>
      <c r="S191" s="95"/>
      <c r="T191" s="96" t="e">
        <f t="shared" si="11"/>
        <v>#DIV/0!</v>
      </c>
    </row>
    <row r="192" spans="1:20" x14ac:dyDescent="0.25">
      <c r="A192" s="47"/>
      <c r="B192" s="51"/>
      <c r="C192" s="51"/>
      <c r="D192" s="51"/>
      <c r="E192" s="51"/>
      <c r="F192" s="51"/>
      <c r="G192" s="51"/>
      <c r="H192" s="52"/>
      <c r="I192" s="98"/>
      <c r="J192" s="9"/>
      <c r="K192" s="9"/>
      <c r="L192" s="9"/>
      <c r="M192" s="99"/>
      <c r="N192" s="105">
        <f t="shared" si="10"/>
        <v>0</v>
      </c>
      <c r="O192" s="106">
        <f t="shared" si="9"/>
        <v>0</v>
      </c>
      <c r="P192" s="93"/>
      <c r="Q192" s="94"/>
      <c r="R192" s="94"/>
      <c r="S192" s="95"/>
      <c r="T192" s="96" t="e">
        <f t="shared" si="11"/>
        <v>#DIV/0!</v>
      </c>
    </row>
    <row r="193" spans="1:20" x14ac:dyDescent="0.25">
      <c r="A193" s="47"/>
      <c r="B193" s="51"/>
      <c r="C193" s="51"/>
      <c r="D193" s="51"/>
      <c r="E193" s="51"/>
      <c r="F193" s="51"/>
      <c r="G193" s="51"/>
      <c r="H193" s="52"/>
      <c r="I193" s="98"/>
      <c r="J193" s="9"/>
      <c r="K193" s="9"/>
      <c r="L193" s="9"/>
      <c r="M193" s="99"/>
      <c r="N193" s="105">
        <f t="shared" si="10"/>
        <v>0</v>
      </c>
      <c r="O193" s="106">
        <f t="shared" si="9"/>
        <v>0</v>
      </c>
      <c r="P193" s="93"/>
      <c r="Q193" s="94"/>
      <c r="R193" s="94"/>
      <c r="S193" s="95"/>
      <c r="T193" s="96" t="e">
        <f t="shared" si="11"/>
        <v>#DIV/0!</v>
      </c>
    </row>
    <row r="194" spans="1:20" x14ac:dyDescent="0.25">
      <c r="A194" s="47"/>
      <c r="B194" s="51"/>
      <c r="C194" s="51"/>
      <c r="D194" s="51"/>
      <c r="E194" s="51"/>
      <c r="F194" s="51"/>
      <c r="G194" s="51"/>
      <c r="H194" s="52"/>
      <c r="I194" s="98"/>
      <c r="J194" s="9"/>
      <c r="K194" s="9"/>
      <c r="L194" s="9"/>
      <c r="M194" s="99"/>
      <c r="N194" s="105">
        <f t="shared" si="10"/>
        <v>0</v>
      </c>
      <c r="O194" s="106">
        <f t="shared" si="9"/>
        <v>0</v>
      </c>
      <c r="P194" s="93"/>
      <c r="Q194" s="94"/>
      <c r="R194" s="94"/>
      <c r="S194" s="95"/>
      <c r="T194" s="96" t="e">
        <f t="shared" si="11"/>
        <v>#DIV/0!</v>
      </c>
    </row>
    <row r="195" spans="1:20" x14ac:dyDescent="0.25">
      <c r="A195" s="47"/>
      <c r="B195" s="51"/>
      <c r="C195" s="51"/>
      <c r="D195" s="51"/>
      <c r="E195" s="51"/>
      <c r="F195" s="51"/>
      <c r="G195" s="51"/>
      <c r="H195" s="52"/>
      <c r="I195" s="98"/>
      <c r="J195" s="9"/>
      <c r="K195" s="9"/>
      <c r="L195" s="9"/>
      <c r="M195" s="99"/>
      <c r="N195" s="105">
        <f t="shared" si="10"/>
        <v>0</v>
      </c>
      <c r="O195" s="106">
        <f t="shared" si="9"/>
        <v>0</v>
      </c>
      <c r="P195" s="93"/>
      <c r="Q195" s="94"/>
      <c r="R195" s="94"/>
      <c r="S195" s="95"/>
      <c r="T195" s="96" t="e">
        <f t="shared" si="11"/>
        <v>#DIV/0!</v>
      </c>
    </row>
    <row r="196" spans="1:20" x14ac:dyDescent="0.25">
      <c r="A196" s="47"/>
      <c r="B196" s="51"/>
      <c r="C196" s="51"/>
      <c r="D196" s="51"/>
      <c r="E196" s="51"/>
      <c r="F196" s="51"/>
      <c r="G196" s="51"/>
      <c r="H196" s="52"/>
      <c r="I196" s="98"/>
      <c r="J196" s="9"/>
      <c r="K196" s="9"/>
      <c r="L196" s="9"/>
      <c r="M196" s="99"/>
      <c r="N196" s="105">
        <f t="shared" si="10"/>
        <v>0</v>
      </c>
      <c r="O196" s="106">
        <f t="shared" si="9"/>
        <v>0</v>
      </c>
      <c r="P196" s="93"/>
      <c r="Q196" s="94"/>
      <c r="R196" s="94"/>
      <c r="S196" s="95"/>
      <c r="T196" s="96" t="e">
        <f t="shared" si="11"/>
        <v>#DIV/0!</v>
      </c>
    </row>
    <row r="197" spans="1:20" x14ac:dyDescent="0.25">
      <c r="A197" s="47"/>
      <c r="B197" s="51"/>
      <c r="C197" s="51"/>
      <c r="D197" s="51"/>
      <c r="E197" s="51"/>
      <c r="F197" s="51"/>
      <c r="G197" s="51"/>
      <c r="H197" s="52"/>
      <c r="I197" s="98"/>
      <c r="J197" s="9"/>
      <c r="K197" s="9"/>
      <c r="L197" s="9"/>
      <c r="M197" s="99"/>
      <c r="N197" s="105">
        <f t="shared" si="10"/>
        <v>0</v>
      </c>
      <c r="O197" s="106">
        <f t="shared" si="9"/>
        <v>0</v>
      </c>
      <c r="P197" s="93"/>
      <c r="Q197" s="94"/>
      <c r="R197" s="94"/>
      <c r="S197" s="95"/>
      <c r="T197" s="96" t="e">
        <f t="shared" si="11"/>
        <v>#DIV/0!</v>
      </c>
    </row>
    <row r="198" spans="1:20" x14ac:dyDescent="0.25">
      <c r="A198" s="47"/>
      <c r="B198" s="51"/>
      <c r="C198" s="51"/>
      <c r="D198" s="51"/>
      <c r="E198" s="51"/>
      <c r="F198" s="51"/>
      <c r="G198" s="51"/>
      <c r="H198" s="52"/>
      <c r="I198" s="98"/>
      <c r="J198" s="9"/>
      <c r="K198" s="9"/>
      <c r="L198" s="9"/>
      <c r="M198" s="99"/>
      <c r="N198" s="105">
        <f t="shared" si="10"/>
        <v>0</v>
      </c>
      <c r="O198" s="106">
        <f t="shared" si="9"/>
        <v>0</v>
      </c>
      <c r="P198" s="93"/>
      <c r="Q198" s="94"/>
      <c r="R198" s="94"/>
      <c r="S198" s="95"/>
      <c r="T198" s="96" t="e">
        <f t="shared" si="11"/>
        <v>#DIV/0!</v>
      </c>
    </row>
    <row r="199" spans="1:20" x14ac:dyDescent="0.25">
      <c r="A199" s="47"/>
      <c r="B199" s="51"/>
      <c r="C199" s="51"/>
      <c r="D199" s="51"/>
      <c r="E199" s="51"/>
      <c r="F199" s="51"/>
      <c r="G199" s="51"/>
      <c r="H199" s="52"/>
      <c r="I199" s="98"/>
      <c r="J199" s="9"/>
      <c r="K199" s="9"/>
      <c r="L199" s="9"/>
      <c r="M199" s="99"/>
      <c r="N199" s="105">
        <f t="shared" si="10"/>
        <v>0</v>
      </c>
      <c r="O199" s="106">
        <f t="shared" si="9"/>
        <v>0</v>
      </c>
      <c r="P199" s="93"/>
      <c r="Q199" s="94"/>
      <c r="R199" s="94"/>
      <c r="S199" s="95"/>
      <c r="T199" s="96" t="e">
        <f t="shared" si="11"/>
        <v>#DIV/0!</v>
      </c>
    </row>
    <row r="200" spans="1:20" x14ac:dyDescent="0.25">
      <c r="A200" s="47"/>
      <c r="B200" s="51"/>
      <c r="C200" s="51"/>
      <c r="D200" s="51"/>
      <c r="E200" s="51"/>
      <c r="F200" s="51"/>
      <c r="G200" s="51"/>
      <c r="H200" s="52"/>
      <c r="I200" s="98"/>
      <c r="J200" s="9"/>
      <c r="K200" s="9"/>
      <c r="L200" s="9"/>
      <c r="M200" s="99"/>
      <c r="N200" s="105">
        <f t="shared" si="10"/>
        <v>0</v>
      </c>
      <c r="O200" s="106">
        <f t="shared" si="9"/>
        <v>0</v>
      </c>
      <c r="P200" s="93"/>
      <c r="Q200" s="94"/>
      <c r="R200" s="94"/>
      <c r="S200" s="95"/>
      <c r="T200" s="96" t="e">
        <f t="shared" si="11"/>
        <v>#DIV/0!</v>
      </c>
    </row>
    <row r="201" spans="1:20" x14ac:dyDescent="0.25">
      <c r="A201" s="47"/>
      <c r="B201" s="51"/>
      <c r="C201" s="51"/>
      <c r="D201" s="51"/>
      <c r="E201" s="51"/>
      <c r="F201" s="51"/>
      <c r="G201" s="51"/>
      <c r="H201" s="52"/>
      <c r="I201" s="98"/>
      <c r="J201" s="9"/>
      <c r="K201" s="9"/>
      <c r="L201" s="9"/>
      <c r="M201" s="99"/>
      <c r="N201" s="105">
        <f t="shared" si="10"/>
        <v>0</v>
      </c>
      <c r="O201" s="106">
        <f t="shared" ref="O201:O264" si="12">N201/100</f>
        <v>0</v>
      </c>
      <c r="P201" s="93"/>
      <c r="Q201" s="94"/>
      <c r="R201" s="94"/>
      <c r="S201" s="95"/>
      <c r="T201" s="96" t="e">
        <f t="shared" si="11"/>
        <v>#DIV/0!</v>
      </c>
    </row>
    <row r="202" spans="1:20" x14ac:dyDescent="0.25">
      <c r="A202" s="47"/>
      <c r="B202" s="51"/>
      <c r="C202" s="51"/>
      <c r="D202" s="51"/>
      <c r="E202" s="51"/>
      <c r="F202" s="51"/>
      <c r="G202" s="51"/>
      <c r="H202" s="52"/>
      <c r="I202" s="98"/>
      <c r="J202" s="9"/>
      <c r="K202" s="9"/>
      <c r="L202" s="9"/>
      <c r="M202" s="99"/>
      <c r="N202" s="105">
        <f t="shared" si="10"/>
        <v>0</v>
      </c>
      <c r="O202" s="106">
        <f t="shared" si="12"/>
        <v>0</v>
      </c>
      <c r="P202" s="93"/>
      <c r="Q202" s="94"/>
      <c r="R202" s="94"/>
      <c r="S202" s="95"/>
      <c r="T202" s="96" t="e">
        <f t="shared" si="11"/>
        <v>#DIV/0!</v>
      </c>
    </row>
    <row r="203" spans="1:20" x14ac:dyDescent="0.25">
      <c r="A203" s="47"/>
      <c r="B203" s="51"/>
      <c r="C203" s="51"/>
      <c r="D203" s="51"/>
      <c r="E203" s="51"/>
      <c r="F203" s="51"/>
      <c r="G203" s="51"/>
      <c r="H203" s="52"/>
      <c r="I203" s="98"/>
      <c r="J203" s="9"/>
      <c r="K203" s="9"/>
      <c r="L203" s="9"/>
      <c r="M203" s="99"/>
      <c r="N203" s="105">
        <f t="shared" si="10"/>
        <v>0</v>
      </c>
      <c r="O203" s="106">
        <f t="shared" si="12"/>
        <v>0</v>
      </c>
      <c r="P203" s="93"/>
      <c r="Q203" s="94"/>
      <c r="R203" s="94"/>
      <c r="S203" s="95"/>
      <c r="T203" s="96" t="e">
        <f t="shared" si="11"/>
        <v>#DIV/0!</v>
      </c>
    </row>
    <row r="204" spans="1:20" x14ac:dyDescent="0.25">
      <c r="A204" s="47"/>
      <c r="B204" s="51"/>
      <c r="C204" s="51"/>
      <c r="D204" s="51"/>
      <c r="E204" s="51"/>
      <c r="F204" s="51"/>
      <c r="G204" s="51"/>
      <c r="H204" s="52"/>
      <c r="I204" s="98"/>
      <c r="J204" s="9"/>
      <c r="K204" s="9"/>
      <c r="L204" s="9"/>
      <c r="M204" s="99"/>
      <c r="N204" s="105">
        <f t="shared" si="10"/>
        <v>0</v>
      </c>
      <c r="O204" s="106">
        <f t="shared" si="12"/>
        <v>0</v>
      </c>
      <c r="P204" s="93"/>
      <c r="Q204" s="94"/>
      <c r="R204" s="94"/>
      <c r="S204" s="95"/>
      <c r="T204" s="96" t="e">
        <f t="shared" si="11"/>
        <v>#DIV/0!</v>
      </c>
    </row>
    <row r="205" spans="1:20" x14ac:dyDescent="0.25">
      <c r="A205" s="47"/>
      <c r="B205" s="51"/>
      <c r="C205" s="51"/>
      <c r="D205" s="51"/>
      <c r="E205" s="51"/>
      <c r="F205" s="51"/>
      <c r="G205" s="51"/>
      <c r="H205" s="52"/>
      <c r="I205" s="98"/>
      <c r="J205" s="9"/>
      <c r="K205" s="9"/>
      <c r="L205" s="9"/>
      <c r="M205" s="99"/>
      <c r="N205" s="105">
        <f t="shared" si="10"/>
        <v>0</v>
      </c>
      <c r="O205" s="106">
        <f t="shared" si="12"/>
        <v>0</v>
      </c>
      <c r="P205" s="93"/>
      <c r="Q205" s="94"/>
      <c r="R205" s="94"/>
      <c r="S205" s="95"/>
      <c r="T205" s="96" t="e">
        <f t="shared" si="11"/>
        <v>#DIV/0!</v>
      </c>
    </row>
    <row r="206" spans="1:20" x14ac:dyDescent="0.25">
      <c r="A206" s="47"/>
      <c r="B206" s="51"/>
      <c r="C206" s="51"/>
      <c r="D206" s="51"/>
      <c r="E206" s="51"/>
      <c r="F206" s="51"/>
      <c r="G206" s="51"/>
      <c r="H206" s="52"/>
      <c r="I206" s="98"/>
      <c r="J206" s="9"/>
      <c r="K206" s="9"/>
      <c r="L206" s="9"/>
      <c r="M206" s="99"/>
      <c r="N206" s="105">
        <f t="shared" si="10"/>
        <v>0</v>
      </c>
      <c r="O206" s="106">
        <f t="shared" si="12"/>
        <v>0</v>
      </c>
      <c r="P206" s="93"/>
      <c r="Q206" s="94"/>
      <c r="R206" s="94"/>
      <c r="S206" s="95"/>
      <c r="T206" s="96" t="e">
        <f t="shared" si="11"/>
        <v>#DIV/0!</v>
      </c>
    </row>
    <row r="207" spans="1:20" x14ac:dyDescent="0.25">
      <c r="A207" s="47"/>
      <c r="B207" s="51"/>
      <c r="C207" s="51"/>
      <c r="D207" s="51"/>
      <c r="E207" s="51"/>
      <c r="F207" s="51"/>
      <c r="G207" s="51"/>
      <c r="H207" s="52"/>
      <c r="I207" s="98"/>
      <c r="J207" s="9"/>
      <c r="K207" s="9"/>
      <c r="L207" s="9"/>
      <c r="M207" s="99"/>
      <c r="N207" s="105">
        <f t="shared" si="10"/>
        <v>0</v>
      </c>
      <c r="O207" s="106">
        <f t="shared" si="12"/>
        <v>0</v>
      </c>
      <c r="P207" s="93"/>
      <c r="Q207" s="94"/>
      <c r="R207" s="94"/>
      <c r="S207" s="95"/>
      <c r="T207" s="96" t="e">
        <f t="shared" si="11"/>
        <v>#DIV/0!</v>
      </c>
    </row>
    <row r="208" spans="1:20" x14ac:dyDescent="0.25">
      <c r="A208" s="47"/>
      <c r="B208" s="51"/>
      <c r="C208" s="51"/>
      <c r="D208" s="51"/>
      <c r="E208" s="51"/>
      <c r="F208" s="51"/>
      <c r="G208" s="51"/>
      <c r="H208" s="52"/>
      <c r="I208" s="98"/>
      <c r="J208" s="9"/>
      <c r="K208" s="9"/>
      <c r="L208" s="9"/>
      <c r="M208" s="99"/>
      <c r="N208" s="105">
        <f t="shared" si="10"/>
        <v>0</v>
      </c>
      <c r="O208" s="106">
        <f t="shared" si="12"/>
        <v>0</v>
      </c>
      <c r="P208" s="93"/>
      <c r="Q208" s="94"/>
      <c r="R208" s="94"/>
      <c r="S208" s="95"/>
      <c r="T208" s="96" t="e">
        <f t="shared" si="11"/>
        <v>#DIV/0!</v>
      </c>
    </row>
    <row r="209" spans="1:20" x14ac:dyDescent="0.25">
      <c r="A209" s="47"/>
      <c r="B209" s="51"/>
      <c r="C209" s="51"/>
      <c r="D209" s="51"/>
      <c r="E209" s="51"/>
      <c r="F209" s="51"/>
      <c r="G209" s="51"/>
      <c r="H209" s="52"/>
      <c r="I209" s="98"/>
      <c r="J209" s="9"/>
      <c r="K209" s="9"/>
      <c r="L209" s="9"/>
      <c r="M209" s="99"/>
      <c r="N209" s="105">
        <f t="shared" si="10"/>
        <v>0</v>
      </c>
      <c r="O209" s="106">
        <f t="shared" si="12"/>
        <v>0</v>
      </c>
      <c r="P209" s="93"/>
      <c r="Q209" s="94"/>
      <c r="R209" s="94"/>
      <c r="S209" s="95"/>
      <c r="T209" s="96" t="e">
        <f t="shared" si="11"/>
        <v>#DIV/0!</v>
      </c>
    </row>
    <row r="210" spans="1:20" x14ac:dyDescent="0.25">
      <c r="A210" s="47"/>
      <c r="B210" s="51"/>
      <c r="C210" s="51"/>
      <c r="D210" s="51"/>
      <c r="E210" s="51"/>
      <c r="F210" s="51"/>
      <c r="G210" s="51"/>
      <c r="H210" s="52"/>
      <c r="I210" s="98"/>
      <c r="J210" s="9"/>
      <c r="K210" s="9"/>
      <c r="L210" s="9"/>
      <c r="M210" s="99"/>
      <c r="N210" s="105">
        <f t="shared" si="10"/>
        <v>0</v>
      </c>
      <c r="O210" s="106">
        <f t="shared" si="12"/>
        <v>0</v>
      </c>
      <c r="P210" s="93"/>
      <c r="Q210" s="94"/>
      <c r="R210" s="94"/>
      <c r="S210" s="95"/>
      <c r="T210" s="96" t="e">
        <f t="shared" si="11"/>
        <v>#DIV/0!</v>
      </c>
    </row>
    <row r="211" spans="1:20" x14ac:dyDescent="0.25">
      <c r="A211" s="47"/>
      <c r="B211" s="51"/>
      <c r="C211" s="51"/>
      <c r="D211" s="51"/>
      <c r="E211" s="51"/>
      <c r="F211" s="51"/>
      <c r="G211" s="51"/>
      <c r="H211" s="52"/>
      <c r="I211" s="98"/>
      <c r="J211" s="9"/>
      <c r="K211" s="9"/>
      <c r="L211" s="9"/>
      <c r="M211" s="99"/>
      <c r="N211" s="105">
        <f t="shared" si="10"/>
        <v>0</v>
      </c>
      <c r="O211" s="106">
        <f t="shared" si="12"/>
        <v>0</v>
      </c>
      <c r="P211" s="93"/>
      <c r="Q211" s="94"/>
      <c r="R211" s="94"/>
      <c r="S211" s="95"/>
      <c r="T211" s="96" t="e">
        <f t="shared" si="11"/>
        <v>#DIV/0!</v>
      </c>
    </row>
    <row r="212" spans="1:20" x14ac:dyDescent="0.25">
      <c r="A212" s="47"/>
      <c r="B212" s="51"/>
      <c r="C212" s="51"/>
      <c r="D212" s="51"/>
      <c r="E212" s="51"/>
      <c r="F212" s="51"/>
      <c r="G212" s="51"/>
      <c r="H212" s="52"/>
      <c r="I212" s="98"/>
      <c r="J212" s="9"/>
      <c r="K212" s="9"/>
      <c r="L212" s="9"/>
      <c r="M212" s="99"/>
      <c r="N212" s="105">
        <f t="shared" si="10"/>
        <v>0</v>
      </c>
      <c r="O212" s="106">
        <f t="shared" si="12"/>
        <v>0</v>
      </c>
      <c r="P212" s="93"/>
      <c r="Q212" s="94"/>
      <c r="R212" s="94"/>
      <c r="S212" s="95"/>
      <c r="T212" s="96" t="e">
        <f t="shared" si="11"/>
        <v>#DIV/0!</v>
      </c>
    </row>
    <row r="213" spans="1:20" x14ac:dyDescent="0.25">
      <c r="A213" s="47"/>
      <c r="B213" s="51"/>
      <c r="C213" s="51"/>
      <c r="D213" s="51"/>
      <c r="E213" s="51"/>
      <c r="F213" s="51"/>
      <c r="G213" s="51"/>
      <c r="H213" s="52"/>
      <c r="I213" s="98"/>
      <c r="J213" s="9"/>
      <c r="K213" s="9"/>
      <c r="L213" s="9"/>
      <c r="M213" s="99"/>
      <c r="N213" s="105">
        <f t="shared" si="10"/>
        <v>0</v>
      </c>
      <c r="O213" s="106">
        <f t="shared" si="12"/>
        <v>0</v>
      </c>
      <c r="P213" s="93"/>
      <c r="Q213" s="94"/>
      <c r="R213" s="94"/>
      <c r="S213" s="95"/>
      <c r="T213" s="96" t="e">
        <f t="shared" si="11"/>
        <v>#DIV/0!</v>
      </c>
    </row>
    <row r="214" spans="1:20" x14ac:dyDescent="0.25">
      <c r="A214" s="47"/>
      <c r="B214" s="51"/>
      <c r="C214" s="51"/>
      <c r="D214" s="51"/>
      <c r="E214" s="51"/>
      <c r="F214" s="51"/>
      <c r="G214" s="51"/>
      <c r="H214" s="52"/>
      <c r="I214" s="98"/>
      <c r="J214" s="9"/>
      <c r="K214" s="9"/>
      <c r="L214" s="9"/>
      <c r="M214" s="99"/>
      <c r="N214" s="105">
        <f t="shared" si="10"/>
        <v>0</v>
      </c>
      <c r="O214" s="106">
        <f t="shared" si="12"/>
        <v>0</v>
      </c>
      <c r="P214" s="93"/>
      <c r="Q214" s="94"/>
      <c r="R214" s="94"/>
      <c r="S214" s="95"/>
      <c r="T214" s="96" t="e">
        <f t="shared" si="11"/>
        <v>#DIV/0!</v>
      </c>
    </row>
    <row r="215" spans="1:20" x14ac:dyDescent="0.25">
      <c r="A215" s="47"/>
      <c r="B215" s="51"/>
      <c r="C215" s="51"/>
      <c r="D215" s="51"/>
      <c r="E215" s="51"/>
      <c r="F215" s="51"/>
      <c r="G215" s="51"/>
      <c r="H215" s="52"/>
      <c r="I215" s="98"/>
      <c r="J215" s="9"/>
      <c r="K215" s="9"/>
      <c r="L215" s="9"/>
      <c r="M215" s="99"/>
      <c r="N215" s="105">
        <f t="shared" si="10"/>
        <v>0</v>
      </c>
      <c r="O215" s="106">
        <f t="shared" si="12"/>
        <v>0</v>
      </c>
      <c r="P215" s="93"/>
      <c r="Q215" s="94"/>
      <c r="R215" s="94"/>
      <c r="S215" s="95"/>
      <c r="T215" s="96" t="e">
        <f t="shared" si="11"/>
        <v>#DIV/0!</v>
      </c>
    </row>
    <row r="216" spans="1:20" x14ac:dyDescent="0.25">
      <c r="A216" s="47"/>
      <c r="B216" s="51"/>
      <c r="C216" s="51"/>
      <c r="D216" s="51"/>
      <c r="E216" s="51"/>
      <c r="F216" s="51"/>
      <c r="G216" s="51"/>
      <c r="H216" s="52"/>
      <c r="I216" s="98"/>
      <c r="J216" s="9"/>
      <c r="K216" s="9"/>
      <c r="L216" s="9"/>
      <c r="M216" s="99"/>
      <c r="N216" s="105">
        <f t="shared" si="10"/>
        <v>0</v>
      </c>
      <c r="O216" s="106">
        <f t="shared" si="12"/>
        <v>0</v>
      </c>
      <c r="P216" s="93"/>
      <c r="Q216" s="94"/>
      <c r="R216" s="94"/>
      <c r="S216" s="95"/>
      <c r="T216" s="96" t="e">
        <f t="shared" si="11"/>
        <v>#DIV/0!</v>
      </c>
    </row>
    <row r="217" spans="1:20" x14ac:dyDescent="0.25">
      <c r="A217" s="47"/>
      <c r="B217" s="51"/>
      <c r="C217" s="51"/>
      <c r="D217" s="51"/>
      <c r="E217" s="51"/>
      <c r="F217" s="51"/>
      <c r="G217" s="51"/>
      <c r="H217" s="52"/>
      <c r="I217" s="98"/>
      <c r="J217" s="9"/>
      <c r="K217" s="9"/>
      <c r="L217" s="9"/>
      <c r="M217" s="99"/>
      <c r="N217" s="105">
        <f t="shared" si="10"/>
        <v>0</v>
      </c>
      <c r="O217" s="106">
        <f t="shared" si="12"/>
        <v>0</v>
      </c>
      <c r="P217" s="93"/>
      <c r="Q217" s="94"/>
      <c r="R217" s="94"/>
      <c r="S217" s="95"/>
      <c r="T217" s="96" t="e">
        <f t="shared" si="11"/>
        <v>#DIV/0!</v>
      </c>
    </row>
    <row r="218" spans="1:20" x14ac:dyDescent="0.25">
      <c r="A218" s="47"/>
      <c r="B218" s="51"/>
      <c r="C218" s="51"/>
      <c r="D218" s="51"/>
      <c r="E218" s="51"/>
      <c r="F218" s="51"/>
      <c r="G218" s="51"/>
      <c r="H218" s="52"/>
      <c r="I218" s="98"/>
      <c r="J218" s="9"/>
      <c r="K218" s="9"/>
      <c r="L218" s="9"/>
      <c r="M218" s="99"/>
      <c r="N218" s="105">
        <f t="shared" si="10"/>
        <v>0</v>
      </c>
      <c r="O218" s="106">
        <f t="shared" si="12"/>
        <v>0</v>
      </c>
      <c r="P218" s="93"/>
      <c r="Q218" s="94"/>
      <c r="R218" s="94"/>
      <c r="S218" s="95"/>
      <c r="T218" s="96" t="e">
        <f t="shared" si="11"/>
        <v>#DIV/0!</v>
      </c>
    </row>
    <row r="219" spans="1:20" x14ac:dyDescent="0.25">
      <c r="A219" s="47"/>
      <c r="B219" s="51"/>
      <c r="C219" s="51"/>
      <c r="D219" s="51"/>
      <c r="E219" s="51"/>
      <c r="F219" s="51"/>
      <c r="G219" s="51"/>
      <c r="H219" s="52"/>
      <c r="I219" s="98"/>
      <c r="J219" s="9"/>
      <c r="K219" s="9"/>
      <c r="L219" s="9"/>
      <c r="M219" s="99"/>
      <c r="N219" s="105">
        <f t="shared" si="10"/>
        <v>0</v>
      </c>
      <c r="O219" s="106">
        <f t="shared" si="12"/>
        <v>0</v>
      </c>
      <c r="P219" s="93"/>
      <c r="Q219" s="94"/>
      <c r="R219" s="94"/>
      <c r="S219" s="95"/>
      <c r="T219" s="96" t="e">
        <f t="shared" si="11"/>
        <v>#DIV/0!</v>
      </c>
    </row>
    <row r="220" spans="1:20" x14ac:dyDescent="0.25">
      <c r="A220" s="47"/>
      <c r="B220" s="51"/>
      <c r="C220" s="51"/>
      <c r="D220" s="51"/>
      <c r="E220" s="51"/>
      <c r="F220" s="51"/>
      <c r="G220" s="51"/>
      <c r="H220" s="52"/>
      <c r="I220" s="98"/>
      <c r="J220" s="9"/>
      <c r="K220" s="9"/>
      <c r="L220" s="9"/>
      <c r="M220" s="99"/>
      <c r="N220" s="105">
        <f t="shared" si="10"/>
        <v>0</v>
      </c>
      <c r="O220" s="106">
        <f t="shared" si="12"/>
        <v>0</v>
      </c>
      <c r="P220" s="93"/>
      <c r="Q220" s="94"/>
      <c r="R220" s="94"/>
      <c r="S220" s="95"/>
      <c r="T220" s="96" t="e">
        <f t="shared" si="11"/>
        <v>#DIV/0!</v>
      </c>
    </row>
    <row r="221" spans="1:20" x14ac:dyDescent="0.25">
      <c r="A221" s="47"/>
      <c r="B221" s="51"/>
      <c r="C221" s="51"/>
      <c r="D221" s="51"/>
      <c r="E221" s="51"/>
      <c r="F221" s="51"/>
      <c r="G221" s="51"/>
      <c r="H221" s="52"/>
      <c r="I221" s="98"/>
      <c r="J221" s="9"/>
      <c r="K221" s="9"/>
      <c r="L221" s="9"/>
      <c r="M221" s="99"/>
      <c r="N221" s="105">
        <f t="shared" si="10"/>
        <v>0</v>
      </c>
      <c r="O221" s="106">
        <f t="shared" si="12"/>
        <v>0</v>
      </c>
      <c r="P221" s="93"/>
      <c r="Q221" s="94"/>
      <c r="R221" s="94"/>
      <c r="S221" s="95"/>
      <c r="T221" s="96" t="e">
        <f t="shared" si="11"/>
        <v>#DIV/0!</v>
      </c>
    </row>
    <row r="222" spans="1:20" x14ac:dyDescent="0.25">
      <c r="A222" s="47"/>
      <c r="B222" s="51"/>
      <c r="C222" s="51"/>
      <c r="D222" s="51"/>
      <c r="E222" s="51"/>
      <c r="F222" s="51"/>
      <c r="G222" s="51"/>
      <c r="H222" s="52"/>
      <c r="I222" s="98"/>
      <c r="J222" s="9"/>
      <c r="K222" s="9"/>
      <c r="L222" s="9"/>
      <c r="M222" s="99"/>
      <c r="N222" s="105">
        <f t="shared" si="10"/>
        <v>0</v>
      </c>
      <c r="O222" s="106">
        <f t="shared" si="12"/>
        <v>0</v>
      </c>
      <c r="P222" s="93"/>
      <c r="Q222" s="94"/>
      <c r="R222" s="94"/>
      <c r="S222" s="95"/>
      <c r="T222" s="96" t="e">
        <f t="shared" si="11"/>
        <v>#DIV/0!</v>
      </c>
    </row>
    <row r="223" spans="1:20" x14ac:dyDescent="0.25">
      <c r="A223" s="47"/>
      <c r="B223" s="51"/>
      <c r="C223" s="51"/>
      <c r="D223" s="51"/>
      <c r="E223" s="51"/>
      <c r="F223" s="51"/>
      <c r="G223" s="51"/>
      <c r="H223" s="52"/>
      <c r="I223" s="98"/>
      <c r="J223" s="9"/>
      <c r="K223" s="9"/>
      <c r="L223" s="9"/>
      <c r="M223" s="99"/>
      <c r="N223" s="105">
        <f t="shared" si="10"/>
        <v>0</v>
      </c>
      <c r="O223" s="106">
        <f t="shared" si="12"/>
        <v>0</v>
      </c>
      <c r="P223" s="93"/>
      <c r="Q223" s="94"/>
      <c r="R223" s="94"/>
      <c r="S223" s="95"/>
      <c r="T223" s="96" t="e">
        <f t="shared" si="11"/>
        <v>#DIV/0!</v>
      </c>
    </row>
    <row r="224" spans="1:20" x14ac:dyDescent="0.25">
      <c r="A224" s="47"/>
      <c r="B224" s="51"/>
      <c r="C224" s="51"/>
      <c r="D224" s="51"/>
      <c r="E224" s="51"/>
      <c r="F224" s="51"/>
      <c r="G224" s="51"/>
      <c r="H224" s="52"/>
      <c r="I224" s="98"/>
      <c r="J224" s="9"/>
      <c r="K224" s="9"/>
      <c r="L224" s="9"/>
      <c r="M224" s="99"/>
      <c r="N224" s="105">
        <f t="shared" si="10"/>
        <v>0</v>
      </c>
      <c r="O224" s="106">
        <f t="shared" si="12"/>
        <v>0</v>
      </c>
      <c r="P224" s="93"/>
      <c r="Q224" s="94"/>
      <c r="R224" s="94"/>
      <c r="S224" s="95"/>
      <c r="T224" s="96" t="e">
        <f t="shared" si="11"/>
        <v>#DIV/0!</v>
      </c>
    </row>
    <row r="225" spans="1:20" x14ac:dyDescent="0.25">
      <c r="A225" s="47"/>
      <c r="B225" s="51"/>
      <c r="C225" s="51"/>
      <c r="D225" s="51"/>
      <c r="E225" s="51"/>
      <c r="F225" s="51"/>
      <c r="G225" s="51"/>
      <c r="H225" s="52"/>
      <c r="I225" s="98"/>
      <c r="J225" s="9"/>
      <c r="K225" s="9"/>
      <c r="L225" s="9"/>
      <c r="M225" s="99"/>
      <c r="N225" s="105">
        <f t="shared" si="10"/>
        <v>0</v>
      </c>
      <c r="O225" s="106">
        <f t="shared" si="12"/>
        <v>0</v>
      </c>
      <c r="P225" s="93"/>
      <c r="Q225" s="94"/>
      <c r="R225" s="94"/>
      <c r="S225" s="95"/>
      <c r="T225" s="96" t="e">
        <f t="shared" si="11"/>
        <v>#DIV/0!</v>
      </c>
    </row>
    <row r="226" spans="1:20" x14ac:dyDescent="0.25">
      <c r="A226" s="47"/>
      <c r="B226" s="51"/>
      <c r="C226" s="51"/>
      <c r="D226" s="51"/>
      <c r="E226" s="51"/>
      <c r="F226" s="51"/>
      <c r="G226" s="51"/>
      <c r="H226" s="52"/>
      <c r="I226" s="98"/>
      <c r="J226" s="9"/>
      <c r="K226" s="9"/>
      <c r="L226" s="9"/>
      <c r="M226" s="99"/>
      <c r="N226" s="105">
        <f t="shared" si="10"/>
        <v>0</v>
      </c>
      <c r="O226" s="106">
        <f t="shared" si="12"/>
        <v>0</v>
      </c>
      <c r="P226" s="93"/>
      <c r="Q226" s="94"/>
      <c r="R226" s="94"/>
      <c r="S226" s="95"/>
      <c r="T226" s="96" t="e">
        <f t="shared" si="11"/>
        <v>#DIV/0!</v>
      </c>
    </row>
    <row r="227" spans="1:20" x14ac:dyDescent="0.25">
      <c r="A227" s="47"/>
      <c r="B227" s="51"/>
      <c r="C227" s="51"/>
      <c r="D227" s="51"/>
      <c r="E227" s="51"/>
      <c r="F227" s="51"/>
      <c r="G227" s="51"/>
      <c r="H227" s="52"/>
      <c r="I227" s="98"/>
      <c r="J227" s="9"/>
      <c r="K227" s="9"/>
      <c r="L227" s="9"/>
      <c r="M227" s="99"/>
      <c r="N227" s="105">
        <f t="shared" si="10"/>
        <v>0</v>
      </c>
      <c r="O227" s="106">
        <f t="shared" si="12"/>
        <v>0</v>
      </c>
      <c r="P227" s="93"/>
      <c r="Q227" s="94"/>
      <c r="R227" s="94"/>
      <c r="S227" s="95"/>
      <c r="T227" s="96" t="e">
        <f t="shared" si="11"/>
        <v>#DIV/0!</v>
      </c>
    </row>
    <row r="228" spans="1:20" x14ac:dyDescent="0.25">
      <c r="A228" s="47"/>
      <c r="B228" s="51"/>
      <c r="C228" s="51"/>
      <c r="D228" s="51"/>
      <c r="E228" s="51"/>
      <c r="F228" s="51"/>
      <c r="G228" s="51"/>
      <c r="H228" s="52"/>
      <c r="I228" s="98"/>
      <c r="J228" s="9"/>
      <c r="K228" s="9"/>
      <c r="L228" s="9"/>
      <c r="M228" s="99"/>
      <c r="N228" s="105">
        <f t="shared" si="10"/>
        <v>0</v>
      </c>
      <c r="O228" s="106">
        <f t="shared" si="12"/>
        <v>0</v>
      </c>
      <c r="P228" s="93"/>
      <c r="Q228" s="94"/>
      <c r="R228" s="94"/>
      <c r="S228" s="95"/>
      <c r="T228" s="96" t="e">
        <f t="shared" si="11"/>
        <v>#DIV/0!</v>
      </c>
    </row>
    <row r="229" spans="1:20" x14ac:dyDescent="0.25">
      <c r="A229" s="47"/>
      <c r="B229" s="51"/>
      <c r="C229" s="51"/>
      <c r="D229" s="51"/>
      <c r="E229" s="51"/>
      <c r="F229" s="51"/>
      <c r="G229" s="51"/>
      <c r="H229" s="52"/>
      <c r="I229" s="98"/>
      <c r="J229" s="9"/>
      <c r="K229" s="9"/>
      <c r="L229" s="9"/>
      <c r="M229" s="99"/>
      <c r="N229" s="105">
        <f t="shared" si="10"/>
        <v>0</v>
      </c>
      <c r="O229" s="106">
        <f t="shared" si="12"/>
        <v>0</v>
      </c>
      <c r="P229" s="93"/>
      <c r="Q229" s="94"/>
      <c r="R229" s="94"/>
      <c r="S229" s="95"/>
      <c r="T229" s="96" t="e">
        <f t="shared" si="11"/>
        <v>#DIV/0!</v>
      </c>
    </row>
    <row r="230" spans="1:20" x14ac:dyDescent="0.25">
      <c r="A230" s="47"/>
      <c r="B230" s="51"/>
      <c r="C230" s="51"/>
      <c r="D230" s="51"/>
      <c r="E230" s="51"/>
      <c r="F230" s="51"/>
      <c r="G230" s="51"/>
      <c r="H230" s="52"/>
      <c r="I230" s="98"/>
      <c r="J230" s="9"/>
      <c r="K230" s="9"/>
      <c r="L230" s="9"/>
      <c r="M230" s="99"/>
      <c r="N230" s="105">
        <f t="shared" ref="N230:N293" si="13">SUM(I230:M230)</f>
        <v>0</v>
      </c>
      <c r="O230" s="106">
        <f t="shared" si="12"/>
        <v>0</v>
      </c>
      <c r="P230" s="93"/>
      <c r="Q230" s="94"/>
      <c r="R230" s="94"/>
      <c r="S230" s="95"/>
      <c r="T230" s="96" t="e">
        <f t="shared" ref="T230:T293" si="14">AVERAGE(P230:S230)</f>
        <v>#DIV/0!</v>
      </c>
    </row>
    <row r="231" spans="1:20" x14ac:dyDescent="0.25">
      <c r="A231" s="47"/>
      <c r="B231" s="51"/>
      <c r="C231" s="51"/>
      <c r="D231" s="51"/>
      <c r="E231" s="51"/>
      <c r="F231" s="51"/>
      <c r="G231" s="51"/>
      <c r="H231" s="52"/>
      <c r="I231" s="98"/>
      <c r="J231" s="9"/>
      <c r="K231" s="9"/>
      <c r="L231" s="9"/>
      <c r="M231" s="99"/>
      <c r="N231" s="105">
        <f t="shared" si="13"/>
        <v>0</v>
      </c>
      <c r="O231" s="106">
        <f t="shared" si="12"/>
        <v>0</v>
      </c>
      <c r="P231" s="93"/>
      <c r="Q231" s="94"/>
      <c r="R231" s="94"/>
      <c r="S231" s="95"/>
      <c r="T231" s="96" t="e">
        <f t="shared" si="14"/>
        <v>#DIV/0!</v>
      </c>
    </row>
    <row r="232" spans="1:20" x14ac:dyDescent="0.25">
      <c r="A232" s="47"/>
      <c r="B232" s="51"/>
      <c r="C232" s="51"/>
      <c r="D232" s="51"/>
      <c r="E232" s="51"/>
      <c r="F232" s="51"/>
      <c r="G232" s="51"/>
      <c r="H232" s="52"/>
      <c r="I232" s="98"/>
      <c r="J232" s="9"/>
      <c r="K232" s="9"/>
      <c r="L232" s="9"/>
      <c r="M232" s="99"/>
      <c r="N232" s="105">
        <f t="shared" si="13"/>
        <v>0</v>
      </c>
      <c r="O232" s="106">
        <f t="shared" si="12"/>
        <v>0</v>
      </c>
      <c r="P232" s="93"/>
      <c r="Q232" s="94"/>
      <c r="R232" s="94"/>
      <c r="S232" s="95"/>
      <c r="T232" s="96" t="e">
        <f t="shared" si="14"/>
        <v>#DIV/0!</v>
      </c>
    </row>
    <row r="233" spans="1:20" x14ac:dyDescent="0.25">
      <c r="A233" s="47"/>
      <c r="B233" s="51"/>
      <c r="C233" s="51"/>
      <c r="D233" s="51"/>
      <c r="E233" s="51"/>
      <c r="F233" s="51"/>
      <c r="G233" s="51"/>
      <c r="H233" s="52"/>
      <c r="I233" s="98"/>
      <c r="J233" s="9"/>
      <c r="K233" s="9"/>
      <c r="L233" s="9"/>
      <c r="M233" s="99"/>
      <c r="N233" s="105">
        <f t="shared" si="13"/>
        <v>0</v>
      </c>
      <c r="O233" s="106">
        <f t="shared" si="12"/>
        <v>0</v>
      </c>
      <c r="P233" s="93"/>
      <c r="Q233" s="94"/>
      <c r="R233" s="94"/>
      <c r="S233" s="95"/>
      <c r="T233" s="96" t="e">
        <f t="shared" si="14"/>
        <v>#DIV/0!</v>
      </c>
    </row>
    <row r="234" spans="1:20" x14ac:dyDescent="0.25">
      <c r="A234" s="47"/>
      <c r="B234" s="51"/>
      <c r="C234" s="51"/>
      <c r="D234" s="51"/>
      <c r="E234" s="51"/>
      <c r="F234" s="51"/>
      <c r="G234" s="51"/>
      <c r="H234" s="52"/>
      <c r="I234" s="98"/>
      <c r="J234" s="9"/>
      <c r="K234" s="9"/>
      <c r="L234" s="9"/>
      <c r="M234" s="99"/>
      <c r="N234" s="105">
        <f t="shared" si="13"/>
        <v>0</v>
      </c>
      <c r="O234" s="106">
        <f t="shared" si="12"/>
        <v>0</v>
      </c>
      <c r="P234" s="93"/>
      <c r="Q234" s="94"/>
      <c r="R234" s="94"/>
      <c r="S234" s="95"/>
      <c r="T234" s="96" t="e">
        <f t="shared" si="14"/>
        <v>#DIV/0!</v>
      </c>
    </row>
    <row r="235" spans="1:20" x14ac:dyDescent="0.25">
      <c r="A235" s="47"/>
      <c r="B235" s="51"/>
      <c r="C235" s="51"/>
      <c r="D235" s="51"/>
      <c r="E235" s="51"/>
      <c r="F235" s="51"/>
      <c r="G235" s="51"/>
      <c r="H235" s="52"/>
      <c r="I235" s="98"/>
      <c r="J235" s="9"/>
      <c r="K235" s="9"/>
      <c r="L235" s="9"/>
      <c r="M235" s="99"/>
      <c r="N235" s="105">
        <f t="shared" si="13"/>
        <v>0</v>
      </c>
      <c r="O235" s="106">
        <f t="shared" si="12"/>
        <v>0</v>
      </c>
      <c r="P235" s="93"/>
      <c r="Q235" s="94"/>
      <c r="R235" s="94"/>
      <c r="S235" s="95"/>
      <c r="T235" s="96" t="e">
        <f t="shared" si="14"/>
        <v>#DIV/0!</v>
      </c>
    </row>
    <row r="236" spans="1:20" x14ac:dyDescent="0.25">
      <c r="A236" s="47"/>
      <c r="B236" s="51"/>
      <c r="C236" s="51"/>
      <c r="D236" s="51"/>
      <c r="E236" s="51"/>
      <c r="F236" s="51"/>
      <c r="G236" s="51"/>
      <c r="H236" s="52"/>
      <c r="I236" s="98"/>
      <c r="J236" s="9"/>
      <c r="K236" s="9"/>
      <c r="L236" s="9"/>
      <c r="M236" s="99"/>
      <c r="N236" s="105">
        <f t="shared" si="13"/>
        <v>0</v>
      </c>
      <c r="O236" s="106">
        <f t="shared" si="12"/>
        <v>0</v>
      </c>
      <c r="P236" s="93"/>
      <c r="Q236" s="94"/>
      <c r="R236" s="94"/>
      <c r="S236" s="95"/>
      <c r="T236" s="96" t="e">
        <f t="shared" si="14"/>
        <v>#DIV/0!</v>
      </c>
    </row>
    <row r="237" spans="1:20" x14ac:dyDescent="0.25">
      <c r="A237" s="47"/>
      <c r="B237" s="51"/>
      <c r="C237" s="51"/>
      <c r="D237" s="51"/>
      <c r="E237" s="51"/>
      <c r="F237" s="51"/>
      <c r="G237" s="51"/>
      <c r="H237" s="52"/>
      <c r="I237" s="98"/>
      <c r="J237" s="9"/>
      <c r="K237" s="9"/>
      <c r="L237" s="9"/>
      <c r="M237" s="99"/>
      <c r="N237" s="105">
        <f t="shared" si="13"/>
        <v>0</v>
      </c>
      <c r="O237" s="106">
        <f t="shared" si="12"/>
        <v>0</v>
      </c>
      <c r="P237" s="93"/>
      <c r="Q237" s="94"/>
      <c r="R237" s="94"/>
      <c r="S237" s="95"/>
      <c r="T237" s="96" t="e">
        <f t="shared" si="14"/>
        <v>#DIV/0!</v>
      </c>
    </row>
    <row r="238" spans="1:20" x14ac:dyDescent="0.25">
      <c r="A238" s="47"/>
      <c r="B238" s="51"/>
      <c r="C238" s="51"/>
      <c r="D238" s="51"/>
      <c r="E238" s="51"/>
      <c r="F238" s="51"/>
      <c r="G238" s="51"/>
      <c r="H238" s="52"/>
      <c r="I238" s="98"/>
      <c r="J238" s="9"/>
      <c r="K238" s="9"/>
      <c r="L238" s="9"/>
      <c r="M238" s="99"/>
      <c r="N238" s="105">
        <f t="shared" si="13"/>
        <v>0</v>
      </c>
      <c r="O238" s="106">
        <f t="shared" si="12"/>
        <v>0</v>
      </c>
      <c r="P238" s="93"/>
      <c r="Q238" s="94"/>
      <c r="R238" s="94"/>
      <c r="S238" s="95"/>
      <c r="T238" s="96" t="e">
        <f t="shared" si="14"/>
        <v>#DIV/0!</v>
      </c>
    </row>
    <row r="239" spans="1:20" x14ac:dyDescent="0.25">
      <c r="A239" s="47"/>
      <c r="B239" s="51"/>
      <c r="C239" s="51"/>
      <c r="D239" s="51"/>
      <c r="E239" s="51"/>
      <c r="F239" s="51"/>
      <c r="G239" s="51"/>
      <c r="H239" s="52"/>
      <c r="I239" s="98"/>
      <c r="J239" s="9"/>
      <c r="K239" s="9"/>
      <c r="L239" s="9"/>
      <c r="M239" s="99"/>
      <c r="N239" s="105">
        <f t="shared" si="13"/>
        <v>0</v>
      </c>
      <c r="O239" s="106">
        <f t="shared" si="12"/>
        <v>0</v>
      </c>
      <c r="P239" s="93"/>
      <c r="Q239" s="94"/>
      <c r="R239" s="94"/>
      <c r="S239" s="95"/>
      <c r="T239" s="96" t="e">
        <f t="shared" si="14"/>
        <v>#DIV/0!</v>
      </c>
    </row>
    <row r="240" spans="1:20" x14ac:dyDescent="0.25">
      <c r="A240" s="47"/>
      <c r="B240" s="51"/>
      <c r="C240" s="51"/>
      <c r="D240" s="51"/>
      <c r="E240" s="51"/>
      <c r="F240" s="51"/>
      <c r="G240" s="51"/>
      <c r="H240" s="52"/>
      <c r="I240" s="98"/>
      <c r="J240" s="9"/>
      <c r="K240" s="9"/>
      <c r="L240" s="9"/>
      <c r="M240" s="99"/>
      <c r="N240" s="105">
        <f t="shared" si="13"/>
        <v>0</v>
      </c>
      <c r="O240" s="106">
        <f t="shared" si="12"/>
        <v>0</v>
      </c>
      <c r="P240" s="93"/>
      <c r="Q240" s="94"/>
      <c r="R240" s="94"/>
      <c r="S240" s="95"/>
      <c r="T240" s="96" t="e">
        <f t="shared" si="14"/>
        <v>#DIV/0!</v>
      </c>
    </row>
    <row r="241" spans="1:20" x14ac:dyDescent="0.25">
      <c r="A241" s="47"/>
      <c r="B241" s="51"/>
      <c r="C241" s="51"/>
      <c r="D241" s="51"/>
      <c r="E241" s="51"/>
      <c r="F241" s="51"/>
      <c r="G241" s="51"/>
      <c r="H241" s="52"/>
      <c r="I241" s="98"/>
      <c r="J241" s="9"/>
      <c r="K241" s="9"/>
      <c r="L241" s="9"/>
      <c r="M241" s="99"/>
      <c r="N241" s="105">
        <f t="shared" si="13"/>
        <v>0</v>
      </c>
      <c r="O241" s="106">
        <f t="shared" si="12"/>
        <v>0</v>
      </c>
      <c r="P241" s="93"/>
      <c r="Q241" s="94"/>
      <c r="R241" s="94"/>
      <c r="S241" s="95"/>
      <c r="T241" s="96" t="e">
        <f t="shared" si="14"/>
        <v>#DIV/0!</v>
      </c>
    </row>
    <row r="242" spans="1:20" x14ac:dyDescent="0.25">
      <c r="A242" s="47"/>
      <c r="B242" s="51"/>
      <c r="C242" s="51"/>
      <c r="D242" s="51"/>
      <c r="E242" s="51"/>
      <c r="F242" s="51"/>
      <c r="G242" s="51"/>
      <c r="H242" s="52"/>
      <c r="I242" s="98"/>
      <c r="J242" s="9"/>
      <c r="K242" s="9"/>
      <c r="L242" s="9"/>
      <c r="M242" s="99"/>
      <c r="N242" s="105">
        <f t="shared" si="13"/>
        <v>0</v>
      </c>
      <c r="O242" s="106">
        <f t="shared" si="12"/>
        <v>0</v>
      </c>
      <c r="P242" s="93"/>
      <c r="Q242" s="94"/>
      <c r="R242" s="94"/>
      <c r="S242" s="95"/>
      <c r="T242" s="96" t="e">
        <f t="shared" si="14"/>
        <v>#DIV/0!</v>
      </c>
    </row>
    <row r="243" spans="1:20" x14ac:dyDescent="0.25">
      <c r="A243" s="47"/>
      <c r="B243" s="51"/>
      <c r="C243" s="51"/>
      <c r="D243" s="51"/>
      <c r="E243" s="51"/>
      <c r="F243" s="51"/>
      <c r="G243" s="51"/>
      <c r="H243" s="52"/>
      <c r="I243" s="98"/>
      <c r="J243" s="9"/>
      <c r="K243" s="9"/>
      <c r="L243" s="9"/>
      <c r="M243" s="99"/>
      <c r="N243" s="105">
        <f t="shared" si="13"/>
        <v>0</v>
      </c>
      <c r="O243" s="106">
        <f t="shared" si="12"/>
        <v>0</v>
      </c>
      <c r="P243" s="93"/>
      <c r="Q243" s="94"/>
      <c r="R243" s="94"/>
      <c r="S243" s="95"/>
      <c r="T243" s="96" t="e">
        <f t="shared" si="14"/>
        <v>#DIV/0!</v>
      </c>
    </row>
    <row r="244" spans="1:20" x14ac:dyDescent="0.25">
      <c r="A244" s="47"/>
      <c r="B244" s="51"/>
      <c r="C244" s="51"/>
      <c r="D244" s="51"/>
      <c r="E244" s="51"/>
      <c r="F244" s="51"/>
      <c r="G244" s="51"/>
      <c r="H244" s="52"/>
      <c r="I244" s="98"/>
      <c r="J244" s="9"/>
      <c r="K244" s="9"/>
      <c r="L244" s="9"/>
      <c r="M244" s="99"/>
      <c r="N244" s="105">
        <f t="shared" si="13"/>
        <v>0</v>
      </c>
      <c r="O244" s="106">
        <f t="shared" si="12"/>
        <v>0</v>
      </c>
      <c r="P244" s="93"/>
      <c r="Q244" s="94"/>
      <c r="R244" s="94"/>
      <c r="S244" s="95"/>
      <c r="T244" s="96" t="e">
        <f t="shared" si="14"/>
        <v>#DIV/0!</v>
      </c>
    </row>
    <row r="245" spans="1:20" x14ac:dyDescent="0.25">
      <c r="A245" s="47"/>
      <c r="B245" s="51"/>
      <c r="C245" s="51"/>
      <c r="D245" s="51"/>
      <c r="E245" s="51"/>
      <c r="F245" s="51"/>
      <c r="G245" s="51"/>
      <c r="H245" s="52"/>
      <c r="I245" s="98"/>
      <c r="J245" s="9"/>
      <c r="K245" s="9"/>
      <c r="L245" s="9"/>
      <c r="M245" s="99"/>
      <c r="N245" s="105">
        <f t="shared" si="13"/>
        <v>0</v>
      </c>
      <c r="O245" s="106">
        <f t="shared" si="12"/>
        <v>0</v>
      </c>
      <c r="P245" s="93"/>
      <c r="Q245" s="94"/>
      <c r="R245" s="94"/>
      <c r="S245" s="95"/>
      <c r="T245" s="96" t="e">
        <f t="shared" si="14"/>
        <v>#DIV/0!</v>
      </c>
    </row>
    <row r="246" spans="1:20" x14ac:dyDescent="0.25">
      <c r="A246" s="47"/>
      <c r="B246" s="51"/>
      <c r="C246" s="51"/>
      <c r="D246" s="51"/>
      <c r="E246" s="51"/>
      <c r="F246" s="51"/>
      <c r="G246" s="51"/>
      <c r="H246" s="52"/>
      <c r="I246" s="98"/>
      <c r="J246" s="9"/>
      <c r="K246" s="9"/>
      <c r="L246" s="9"/>
      <c r="M246" s="99"/>
      <c r="N246" s="105">
        <f t="shared" si="13"/>
        <v>0</v>
      </c>
      <c r="O246" s="106">
        <f t="shared" si="12"/>
        <v>0</v>
      </c>
      <c r="P246" s="93"/>
      <c r="Q246" s="94"/>
      <c r="R246" s="94"/>
      <c r="S246" s="95"/>
      <c r="T246" s="96" t="e">
        <f t="shared" si="14"/>
        <v>#DIV/0!</v>
      </c>
    </row>
    <row r="247" spans="1:20" x14ac:dyDescent="0.25">
      <c r="A247" s="47"/>
      <c r="B247" s="51"/>
      <c r="C247" s="51"/>
      <c r="D247" s="51"/>
      <c r="E247" s="51"/>
      <c r="F247" s="51"/>
      <c r="G247" s="51"/>
      <c r="H247" s="52"/>
      <c r="I247" s="98"/>
      <c r="J247" s="9"/>
      <c r="K247" s="9"/>
      <c r="L247" s="9"/>
      <c r="M247" s="99"/>
      <c r="N247" s="105">
        <f t="shared" si="13"/>
        <v>0</v>
      </c>
      <c r="O247" s="106">
        <f t="shared" si="12"/>
        <v>0</v>
      </c>
      <c r="P247" s="93"/>
      <c r="Q247" s="94"/>
      <c r="R247" s="94"/>
      <c r="S247" s="95"/>
      <c r="T247" s="96" t="e">
        <f t="shared" si="14"/>
        <v>#DIV/0!</v>
      </c>
    </row>
    <row r="248" spans="1:20" x14ac:dyDescent="0.25">
      <c r="A248" s="47"/>
      <c r="B248" s="51"/>
      <c r="C248" s="51"/>
      <c r="D248" s="51"/>
      <c r="E248" s="51"/>
      <c r="F248" s="51"/>
      <c r="G248" s="51"/>
      <c r="H248" s="52"/>
      <c r="I248" s="98"/>
      <c r="J248" s="9"/>
      <c r="K248" s="9"/>
      <c r="L248" s="9"/>
      <c r="M248" s="99"/>
      <c r="N248" s="105">
        <f t="shared" si="13"/>
        <v>0</v>
      </c>
      <c r="O248" s="106">
        <f t="shared" si="12"/>
        <v>0</v>
      </c>
      <c r="P248" s="93"/>
      <c r="Q248" s="94"/>
      <c r="R248" s="94"/>
      <c r="S248" s="95"/>
      <c r="T248" s="96" t="e">
        <f t="shared" si="14"/>
        <v>#DIV/0!</v>
      </c>
    </row>
    <row r="249" spans="1:20" x14ac:dyDescent="0.25">
      <c r="A249" s="47"/>
      <c r="B249" s="51"/>
      <c r="C249" s="51"/>
      <c r="D249" s="51"/>
      <c r="E249" s="51"/>
      <c r="F249" s="51"/>
      <c r="G249" s="51"/>
      <c r="H249" s="52"/>
      <c r="I249" s="98"/>
      <c r="J249" s="9"/>
      <c r="K249" s="9"/>
      <c r="L249" s="9"/>
      <c r="M249" s="99"/>
      <c r="N249" s="105">
        <f t="shared" si="13"/>
        <v>0</v>
      </c>
      <c r="O249" s="106">
        <f t="shared" si="12"/>
        <v>0</v>
      </c>
      <c r="P249" s="93"/>
      <c r="Q249" s="94"/>
      <c r="R249" s="94"/>
      <c r="S249" s="95"/>
      <c r="T249" s="96" t="e">
        <f t="shared" si="14"/>
        <v>#DIV/0!</v>
      </c>
    </row>
    <row r="250" spans="1:20" x14ac:dyDescent="0.25">
      <c r="A250" s="47"/>
      <c r="B250" s="51"/>
      <c r="C250" s="51"/>
      <c r="D250" s="51"/>
      <c r="E250" s="51"/>
      <c r="F250" s="51"/>
      <c r="G250" s="51"/>
      <c r="H250" s="52"/>
      <c r="I250" s="98"/>
      <c r="J250" s="9"/>
      <c r="K250" s="9"/>
      <c r="L250" s="9"/>
      <c r="M250" s="99"/>
      <c r="N250" s="105">
        <f t="shared" si="13"/>
        <v>0</v>
      </c>
      <c r="O250" s="106">
        <f t="shared" si="12"/>
        <v>0</v>
      </c>
      <c r="P250" s="93"/>
      <c r="Q250" s="94"/>
      <c r="R250" s="94"/>
      <c r="S250" s="95"/>
      <c r="T250" s="96" t="e">
        <f t="shared" si="14"/>
        <v>#DIV/0!</v>
      </c>
    </row>
    <row r="251" spans="1:20" x14ac:dyDescent="0.25">
      <c r="A251" s="47"/>
      <c r="B251" s="51"/>
      <c r="C251" s="51"/>
      <c r="D251" s="51"/>
      <c r="E251" s="51"/>
      <c r="F251" s="51"/>
      <c r="G251" s="51"/>
      <c r="H251" s="52"/>
      <c r="I251" s="98"/>
      <c r="J251" s="9"/>
      <c r="K251" s="9"/>
      <c r="L251" s="9"/>
      <c r="M251" s="99"/>
      <c r="N251" s="105">
        <f t="shared" si="13"/>
        <v>0</v>
      </c>
      <c r="O251" s="106">
        <f t="shared" si="12"/>
        <v>0</v>
      </c>
      <c r="P251" s="93"/>
      <c r="Q251" s="94"/>
      <c r="R251" s="94"/>
      <c r="S251" s="95"/>
      <c r="T251" s="96" t="e">
        <f t="shared" si="14"/>
        <v>#DIV/0!</v>
      </c>
    </row>
    <row r="252" spans="1:20" x14ac:dyDescent="0.25">
      <c r="A252" s="47"/>
      <c r="B252" s="51"/>
      <c r="C252" s="51"/>
      <c r="D252" s="51"/>
      <c r="E252" s="51"/>
      <c r="F252" s="51"/>
      <c r="G252" s="51"/>
      <c r="H252" s="52"/>
      <c r="I252" s="98"/>
      <c r="J252" s="9"/>
      <c r="K252" s="9"/>
      <c r="L252" s="9"/>
      <c r="M252" s="99"/>
      <c r="N252" s="105">
        <f t="shared" si="13"/>
        <v>0</v>
      </c>
      <c r="O252" s="106">
        <f t="shared" si="12"/>
        <v>0</v>
      </c>
      <c r="P252" s="93"/>
      <c r="Q252" s="94"/>
      <c r="R252" s="94"/>
      <c r="S252" s="95"/>
      <c r="T252" s="96" t="e">
        <f t="shared" si="14"/>
        <v>#DIV/0!</v>
      </c>
    </row>
    <row r="253" spans="1:20" x14ac:dyDescent="0.25">
      <c r="A253" s="47"/>
      <c r="B253" s="51"/>
      <c r="C253" s="51"/>
      <c r="D253" s="51"/>
      <c r="E253" s="51"/>
      <c r="F253" s="51"/>
      <c r="G253" s="51"/>
      <c r="H253" s="52"/>
      <c r="I253" s="98"/>
      <c r="J253" s="9"/>
      <c r="K253" s="9"/>
      <c r="L253" s="9"/>
      <c r="M253" s="99"/>
      <c r="N253" s="105">
        <f t="shared" si="13"/>
        <v>0</v>
      </c>
      <c r="O253" s="106">
        <f t="shared" si="12"/>
        <v>0</v>
      </c>
      <c r="P253" s="93"/>
      <c r="Q253" s="94"/>
      <c r="R253" s="94"/>
      <c r="S253" s="95"/>
      <c r="T253" s="96" t="e">
        <f t="shared" si="14"/>
        <v>#DIV/0!</v>
      </c>
    </row>
    <row r="254" spans="1:20" x14ac:dyDescent="0.25">
      <c r="A254" s="47"/>
      <c r="B254" s="51"/>
      <c r="C254" s="51"/>
      <c r="D254" s="51"/>
      <c r="E254" s="51"/>
      <c r="F254" s="51"/>
      <c r="G254" s="51"/>
      <c r="H254" s="52"/>
      <c r="I254" s="98"/>
      <c r="J254" s="9"/>
      <c r="K254" s="9"/>
      <c r="L254" s="9"/>
      <c r="M254" s="99"/>
      <c r="N254" s="105">
        <f t="shared" si="13"/>
        <v>0</v>
      </c>
      <c r="O254" s="106">
        <f t="shared" si="12"/>
        <v>0</v>
      </c>
      <c r="P254" s="93"/>
      <c r="Q254" s="94"/>
      <c r="R254" s="94"/>
      <c r="S254" s="95"/>
      <c r="T254" s="96" t="e">
        <f t="shared" si="14"/>
        <v>#DIV/0!</v>
      </c>
    </row>
    <row r="255" spans="1:20" x14ac:dyDescent="0.25">
      <c r="A255" s="47"/>
      <c r="B255" s="51"/>
      <c r="C255" s="51"/>
      <c r="D255" s="51"/>
      <c r="E255" s="51"/>
      <c r="F255" s="51"/>
      <c r="G255" s="51"/>
      <c r="H255" s="52"/>
      <c r="I255" s="98"/>
      <c r="J255" s="9"/>
      <c r="K255" s="9"/>
      <c r="L255" s="9"/>
      <c r="M255" s="99"/>
      <c r="N255" s="105">
        <f t="shared" si="13"/>
        <v>0</v>
      </c>
      <c r="O255" s="106">
        <f t="shared" si="12"/>
        <v>0</v>
      </c>
      <c r="P255" s="93"/>
      <c r="Q255" s="94"/>
      <c r="R255" s="94"/>
      <c r="S255" s="95"/>
      <c r="T255" s="96" t="e">
        <f t="shared" si="14"/>
        <v>#DIV/0!</v>
      </c>
    </row>
    <row r="256" spans="1:20" x14ac:dyDescent="0.25">
      <c r="A256" s="47"/>
      <c r="B256" s="51"/>
      <c r="C256" s="51"/>
      <c r="D256" s="51"/>
      <c r="E256" s="51"/>
      <c r="F256" s="51"/>
      <c r="G256" s="51"/>
      <c r="H256" s="52"/>
      <c r="I256" s="98"/>
      <c r="J256" s="9"/>
      <c r="K256" s="9"/>
      <c r="L256" s="9"/>
      <c r="M256" s="99"/>
      <c r="N256" s="105">
        <f t="shared" si="13"/>
        <v>0</v>
      </c>
      <c r="O256" s="106">
        <f t="shared" si="12"/>
        <v>0</v>
      </c>
      <c r="P256" s="93"/>
      <c r="Q256" s="94"/>
      <c r="R256" s="94"/>
      <c r="S256" s="95"/>
      <c r="T256" s="96" t="e">
        <f t="shared" si="14"/>
        <v>#DIV/0!</v>
      </c>
    </row>
    <row r="257" spans="1:20" x14ac:dyDescent="0.25">
      <c r="A257" s="47"/>
      <c r="B257" s="51"/>
      <c r="C257" s="51"/>
      <c r="D257" s="51"/>
      <c r="E257" s="51"/>
      <c r="F257" s="51"/>
      <c r="G257" s="51"/>
      <c r="H257" s="52"/>
      <c r="I257" s="98"/>
      <c r="J257" s="9"/>
      <c r="K257" s="9"/>
      <c r="L257" s="9"/>
      <c r="M257" s="99"/>
      <c r="N257" s="105">
        <f t="shared" si="13"/>
        <v>0</v>
      </c>
      <c r="O257" s="106">
        <f t="shared" si="12"/>
        <v>0</v>
      </c>
      <c r="P257" s="93"/>
      <c r="Q257" s="94"/>
      <c r="R257" s="94"/>
      <c r="S257" s="95"/>
      <c r="T257" s="96" t="e">
        <f t="shared" si="14"/>
        <v>#DIV/0!</v>
      </c>
    </row>
    <row r="258" spans="1:20" x14ac:dyDescent="0.25">
      <c r="A258" s="47"/>
      <c r="B258" s="51"/>
      <c r="C258" s="51"/>
      <c r="D258" s="51"/>
      <c r="E258" s="51"/>
      <c r="F258" s="51"/>
      <c r="G258" s="51"/>
      <c r="H258" s="52"/>
      <c r="I258" s="98"/>
      <c r="J258" s="9"/>
      <c r="K258" s="9"/>
      <c r="L258" s="9"/>
      <c r="M258" s="99"/>
      <c r="N258" s="105">
        <f t="shared" si="13"/>
        <v>0</v>
      </c>
      <c r="O258" s="106">
        <f t="shared" si="12"/>
        <v>0</v>
      </c>
      <c r="P258" s="93"/>
      <c r="Q258" s="94"/>
      <c r="R258" s="94"/>
      <c r="S258" s="95"/>
      <c r="T258" s="96" t="e">
        <f t="shared" si="14"/>
        <v>#DIV/0!</v>
      </c>
    </row>
    <row r="259" spans="1:20" x14ac:dyDescent="0.25">
      <c r="A259" s="47"/>
      <c r="B259" s="51"/>
      <c r="C259" s="51"/>
      <c r="D259" s="51"/>
      <c r="E259" s="51"/>
      <c r="F259" s="51"/>
      <c r="G259" s="51"/>
      <c r="H259" s="52"/>
      <c r="I259" s="98"/>
      <c r="J259" s="9"/>
      <c r="K259" s="9"/>
      <c r="L259" s="9"/>
      <c r="M259" s="99"/>
      <c r="N259" s="105">
        <f t="shared" si="13"/>
        <v>0</v>
      </c>
      <c r="O259" s="106">
        <f t="shared" si="12"/>
        <v>0</v>
      </c>
      <c r="P259" s="93"/>
      <c r="Q259" s="94"/>
      <c r="R259" s="94"/>
      <c r="S259" s="95"/>
      <c r="T259" s="96" t="e">
        <f t="shared" si="14"/>
        <v>#DIV/0!</v>
      </c>
    </row>
    <row r="260" spans="1:20" x14ac:dyDescent="0.25">
      <c r="A260" s="47"/>
      <c r="B260" s="51"/>
      <c r="C260" s="51"/>
      <c r="D260" s="51"/>
      <c r="E260" s="51"/>
      <c r="F260" s="51"/>
      <c r="G260" s="51"/>
      <c r="H260" s="52"/>
      <c r="I260" s="98"/>
      <c r="J260" s="9"/>
      <c r="K260" s="9"/>
      <c r="L260" s="9"/>
      <c r="M260" s="99"/>
      <c r="N260" s="105">
        <f t="shared" si="13"/>
        <v>0</v>
      </c>
      <c r="O260" s="106">
        <f t="shared" si="12"/>
        <v>0</v>
      </c>
      <c r="P260" s="93"/>
      <c r="Q260" s="94"/>
      <c r="R260" s="94"/>
      <c r="S260" s="95"/>
      <c r="T260" s="96" t="e">
        <f t="shared" si="14"/>
        <v>#DIV/0!</v>
      </c>
    </row>
    <row r="261" spans="1:20" x14ac:dyDescent="0.25">
      <c r="A261" s="47"/>
      <c r="B261" s="51"/>
      <c r="C261" s="51"/>
      <c r="D261" s="51"/>
      <c r="E261" s="51"/>
      <c r="F261" s="51"/>
      <c r="G261" s="51"/>
      <c r="H261" s="52"/>
      <c r="I261" s="98"/>
      <c r="J261" s="9"/>
      <c r="K261" s="9"/>
      <c r="L261" s="9"/>
      <c r="M261" s="99"/>
      <c r="N261" s="105">
        <f t="shared" si="13"/>
        <v>0</v>
      </c>
      <c r="O261" s="106">
        <f t="shared" si="12"/>
        <v>0</v>
      </c>
      <c r="P261" s="93"/>
      <c r="Q261" s="94"/>
      <c r="R261" s="94"/>
      <c r="S261" s="95"/>
      <c r="T261" s="96" t="e">
        <f t="shared" si="14"/>
        <v>#DIV/0!</v>
      </c>
    </row>
    <row r="262" spans="1:20" x14ac:dyDescent="0.25">
      <c r="A262" s="47"/>
      <c r="B262" s="51"/>
      <c r="C262" s="51"/>
      <c r="D262" s="51"/>
      <c r="E262" s="51"/>
      <c r="F262" s="51"/>
      <c r="G262" s="51"/>
      <c r="H262" s="52"/>
      <c r="I262" s="98"/>
      <c r="J262" s="9"/>
      <c r="K262" s="9"/>
      <c r="L262" s="9"/>
      <c r="M262" s="99"/>
      <c r="N262" s="105">
        <f t="shared" si="13"/>
        <v>0</v>
      </c>
      <c r="O262" s="106">
        <f t="shared" si="12"/>
        <v>0</v>
      </c>
      <c r="P262" s="93"/>
      <c r="Q262" s="94"/>
      <c r="R262" s="94"/>
      <c r="S262" s="95"/>
      <c r="T262" s="96" t="e">
        <f t="shared" si="14"/>
        <v>#DIV/0!</v>
      </c>
    </row>
    <row r="263" spans="1:20" x14ac:dyDescent="0.25">
      <c r="A263" s="47"/>
      <c r="B263" s="51"/>
      <c r="C263" s="51"/>
      <c r="D263" s="51"/>
      <c r="E263" s="51"/>
      <c r="F263" s="51"/>
      <c r="G263" s="51"/>
      <c r="H263" s="52"/>
      <c r="I263" s="98"/>
      <c r="J263" s="9"/>
      <c r="K263" s="9"/>
      <c r="L263" s="9"/>
      <c r="M263" s="99"/>
      <c r="N263" s="105">
        <f t="shared" si="13"/>
        <v>0</v>
      </c>
      <c r="O263" s="106">
        <f t="shared" si="12"/>
        <v>0</v>
      </c>
      <c r="P263" s="93"/>
      <c r="Q263" s="94"/>
      <c r="R263" s="94"/>
      <c r="S263" s="95"/>
      <c r="T263" s="96" t="e">
        <f t="shared" si="14"/>
        <v>#DIV/0!</v>
      </c>
    </row>
    <row r="264" spans="1:20" x14ac:dyDescent="0.25">
      <c r="A264" s="47"/>
      <c r="B264" s="51"/>
      <c r="C264" s="51"/>
      <c r="D264" s="51"/>
      <c r="E264" s="51"/>
      <c r="F264" s="51"/>
      <c r="G264" s="51"/>
      <c r="H264" s="52"/>
      <c r="I264" s="98"/>
      <c r="J264" s="9"/>
      <c r="K264" s="9"/>
      <c r="L264" s="9"/>
      <c r="M264" s="99"/>
      <c r="N264" s="105">
        <f t="shared" si="13"/>
        <v>0</v>
      </c>
      <c r="O264" s="106">
        <f t="shared" si="12"/>
        <v>0</v>
      </c>
      <c r="P264" s="93"/>
      <c r="Q264" s="94"/>
      <c r="R264" s="94"/>
      <c r="S264" s="95"/>
      <c r="T264" s="96" t="e">
        <f t="shared" si="14"/>
        <v>#DIV/0!</v>
      </c>
    </row>
    <row r="265" spans="1:20" x14ac:dyDescent="0.25">
      <c r="A265" s="47"/>
      <c r="B265" s="51"/>
      <c r="C265" s="51"/>
      <c r="D265" s="51"/>
      <c r="E265" s="51"/>
      <c r="F265" s="51"/>
      <c r="G265" s="51"/>
      <c r="H265" s="52"/>
      <c r="I265" s="98"/>
      <c r="J265" s="9"/>
      <c r="K265" s="9"/>
      <c r="L265" s="9"/>
      <c r="M265" s="99"/>
      <c r="N265" s="105">
        <f t="shared" si="13"/>
        <v>0</v>
      </c>
      <c r="O265" s="106">
        <f t="shared" ref="O265:O301" si="15">N265/100</f>
        <v>0</v>
      </c>
      <c r="P265" s="93"/>
      <c r="Q265" s="94"/>
      <c r="R265" s="94"/>
      <c r="S265" s="95"/>
      <c r="T265" s="96" t="e">
        <f t="shared" si="14"/>
        <v>#DIV/0!</v>
      </c>
    </row>
    <row r="266" spans="1:20" x14ac:dyDescent="0.25">
      <c r="A266" s="47"/>
      <c r="B266" s="51"/>
      <c r="C266" s="51"/>
      <c r="D266" s="51"/>
      <c r="E266" s="51"/>
      <c r="F266" s="51"/>
      <c r="G266" s="51"/>
      <c r="H266" s="52"/>
      <c r="I266" s="98"/>
      <c r="J266" s="9"/>
      <c r="K266" s="9"/>
      <c r="L266" s="9"/>
      <c r="M266" s="99"/>
      <c r="N266" s="105">
        <f t="shared" si="13"/>
        <v>0</v>
      </c>
      <c r="O266" s="106">
        <f t="shared" si="15"/>
        <v>0</v>
      </c>
      <c r="P266" s="93"/>
      <c r="Q266" s="94"/>
      <c r="R266" s="94"/>
      <c r="S266" s="95"/>
      <c r="T266" s="96" t="e">
        <f t="shared" si="14"/>
        <v>#DIV/0!</v>
      </c>
    </row>
    <row r="267" spans="1:20" x14ac:dyDescent="0.25">
      <c r="A267" s="47"/>
      <c r="B267" s="51"/>
      <c r="C267" s="51"/>
      <c r="D267" s="51"/>
      <c r="E267" s="51"/>
      <c r="F267" s="51"/>
      <c r="G267" s="51"/>
      <c r="H267" s="52"/>
      <c r="I267" s="98"/>
      <c r="J267" s="9"/>
      <c r="K267" s="9"/>
      <c r="L267" s="9"/>
      <c r="M267" s="99"/>
      <c r="N267" s="105">
        <f t="shared" si="13"/>
        <v>0</v>
      </c>
      <c r="O267" s="106">
        <f t="shared" si="15"/>
        <v>0</v>
      </c>
      <c r="P267" s="93"/>
      <c r="Q267" s="94"/>
      <c r="R267" s="94"/>
      <c r="S267" s="95"/>
      <c r="T267" s="96" t="e">
        <f t="shared" si="14"/>
        <v>#DIV/0!</v>
      </c>
    </row>
    <row r="268" spans="1:20" x14ac:dyDescent="0.25">
      <c r="A268" s="47"/>
      <c r="B268" s="51"/>
      <c r="C268" s="51"/>
      <c r="D268" s="51"/>
      <c r="E268" s="51"/>
      <c r="F268" s="51"/>
      <c r="G268" s="51"/>
      <c r="H268" s="52"/>
      <c r="I268" s="98"/>
      <c r="J268" s="9"/>
      <c r="K268" s="9"/>
      <c r="L268" s="9"/>
      <c r="M268" s="99"/>
      <c r="N268" s="105">
        <f t="shared" si="13"/>
        <v>0</v>
      </c>
      <c r="O268" s="106">
        <f t="shared" si="15"/>
        <v>0</v>
      </c>
      <c r="P268" s="93"/>
      <c r="Q268" s="94"/>
      <c r="R268" s="94"/>
      <c r="S268" s="95"/>
      <c r="T268" s="96" t="e">
        <f t="shared" si="14"/>
        <v>#DIV/0!</v>
      </c>
    </row>
    <row r="269" spans="1:20" x14ac:dyDescent="0.25">
      <c r="A269" s="47"/>
      <c r="B269" s="51"/>
      <c r="C269" s="51"/>
      <c r="D269" s="51"/>
      <c r="E269" s="51"/>
      <c r="F269" s="51"/>
      <c r="G269" s="51"/>
      <c r="H269" s="52"/>
      <c r="I269" s="98"/>
      <c r="J269" s="9"/>
      <c r="K269" s="9"/>
      <c r="L269" s="9"/>
      <c r="M269" s="99"/>
      <c r="N269" s="105">
        <f t="shared" si="13"/>
        <v>0</v>
      </c>
      <c r="O269" s="106">
        <f t="shared" si="15"/>
        <v>0</v>
      </c>
      <c r="P269" s="93"/>
      <c r="Q269" s="94"/>
      <c r="R269" s="94"/>
      <c r="S269" s="95"/>
      <c r="T269" s="96" t="e">
        <f t="shared" si="14"/>
        <v>#DIV/0!</v>
      </c>
    </row>
    <row r="270" spans="1:20" x14ac:dyDescent="0.25">
      <c r="A270" s="47"/>
      <c r="B270" s="51"/>
      <c r="C270" s="51"/>
      <c r="D270" s="51"/>
      <c r="E270" s="51"/>
      <c r="F270" s="51"/>
      <c r="G270" s="51"/>
      <c r="H270" s="52"/>
      <c r="I270" s="98"/>
      <c r="J270" s="9"/>
      <c r="K270" s="9"/>
      <c r="L270" s="9"/>
      <c r="M270" s="99"/>
      <c r="N270" s="105">
        <f t="shared" si="13"/>
        <v>0</v>
      </c>
      <c r="O270" s="106">
        <f t="shared" si="15"/>
        <v>0</v>
      </c>
      <c r="P270" s="93"/>
      <c r="Q270" s="94"/>
      <c r="R270" s="94"/>
      <c r="S270" s="95"/>
      <c r="T270" s="96" t="e">
        <f t="shared" si="14"/>
        <v>#DIV/0!</v>
      </c>
    </row>
    <row r="271" spans="1:20" x14ac:dyDescent="0.25">
      <c r="A271" s="47"/>
      <c r="B271" s="51"/>
      <c r="C271" s="51"/>
      <c r="D271" s="51"/>
      <c r="E271" s="51"/>
      <c r="F271" s="51"/>
      <c r="G271" s="51"/>
      <c r="H271" s="52"/>
      <c r="I271" s="98"/>
      <c r="J271" s="9"/>
      <c r="K271" s="9"/>
      <c r="L271" s="9"/>
      <c r="M271" s="99"/>
      <c r="N271" s="105">
        <f t="shared" si="13"/>
        <v>0</v>
      </c>
      <c r="O271" s="106">
        <f t="shared" si="15"/>
        <v>0</v>
      </c>
      <c r="P271" s="93"/>
      <c r="Q271" s="94"/>
      <c r="R271" s="94"/>
      <c r="S271" s="95"/>
      <c r="T271" s="96" t="e">
        <f t="shared" si="14"/>
        <v>#DIV/0!</v>
      </c>
    </row>
    <row r="272" spans="1:20" x14ac:dyDescent="0.25">
      <c r="A272" s="47"/>
      <c r="B272" s="51"/>
      <c r="C272" s="51"/>
      <c r="D272" s="51"/>
      <c r="E272" s="51"/>
      <c r="F272" s="51"/>
      <c r="G272" s="51"/>
      <c r="H272" s="52"/>
      <c r="I272" s="98"/>
      <c r="J272" s="9"/>
      <c r="K272" s="9"/>
      <c r="L272" s="9"/>
      <c r="M272" s="99"/>
      <c r="N272" s="105">
        <f t="shared" si="13"/>
        <v>0</v>
      </c>
      <c r="O272" s="106">
        <f t="shared" si="15"/>
        <v>0</v>
      </c>
      <c r="P272" s="93"/>
      <c r="Q272" s="94"/>
      <c r="R272" s="94"/>
      <c r="S272" s="95"/>
      <c r="T272" s="96" t="e">
        <f t="shared" si="14"/>
        <v>#DIV/0!</v>
      </c>
    </row>
    <row r="273" spans="1:20" x14ac:dyDescent="0.25">
      <c r="A273" s="47"/>
      <c r="B273" s="51"/>
      <c r="C273" s="51"/>
      <c r="D273" s="51"/>
      <c r="E273" s="51"/>
      <c r="F273" s="51"/>
      <c r="G273" s="51"/>
      <c r="H273" s="52"/>
      <c r="I273" s="98"/>
      <c r="J273" s="9"/>
      <c r="K273" s="9"/>
      <c r="L273" s="9"/>
      <c r="M273" s="99"/>
      <c r="N273" s="105">
        <f t="shared" si="13"/>
        <v>0</v>
      </c>
      <c r="O273" s="106">
        <f t="shared" si="15"/>
        <v>0</v>
      </c>
      <c r="P273" s="93"/>
      <c r="Q273" s="94"/>
      <c r="R273" s="94"/>
      <c r="S273" s="95"/>
      <c r="T273" s="96" t="e">
        <f t="shared" si="14"/>
        <v>#DIV/0!</v>
      </c>
    </row>
    <row r="274" spans="1:20" x14ac:dyDescent="0.25">
      <c r="A274" s="47"/>
      <c r="B274" s="51"/>
      <c r="C274" s="51"/>
      <c r="D274" s="51"/>
      <c r="E274" s="51"/>
      <c r="F274" s="51"/>
      <c r="G274" s="51"/>
      <c r="H274" s="52"/>
      <c r="I274" s="98"/>
      <c r="J274" s="9"/>
      <c r="K274" s="9"/>
      <c r="L274" s="9"/>
      <c r="M274" s="99"/>
      <c r="N274" s="105">
        <f t="shared" si="13"/>
        <v>0</v>
      </c>
      <c r="O274" s="106">
        <f t="shared" si="15"/>
        <v>0</v>
      </c>
      <c r="P274" s="93"/>
      <c r="Q274" s="94"/>
      <c r="R274" s="94"/>
      <c r="S274" s="95"/>
      <c r="T274" s="96" t="e">
        <f t="shared" si="14"/>
        <v>#DIV/0!</v>
      </c>
    </row>
    <row r="275" spans="1:20" x14ac:dyDescent="0.25">
      <c r="A275" s="47"/>
      <c r="B275" s="51"/>
      <c r="C275" s="51"/>
      <c r="D275" s="51"/>
      <c r="E275" s="51"/>
      <c r="F275" s="51"/>
      <c r="G275" s="51"/>
      <c r="H275" s="52"/>
      <c r="I275" s="98"/>
      <c r="J275" s="9"/>
      <c r="K275" s="9"/>
      <c r="L275" s="9"/>
      <c r="M275" s="99"/>
      <c r="N275" s="105">
        <f t="shared" si="13"/>
        <v>0</v>
      </c>
      <c r="O275" s="106">
        <f t="shared" si="15"/>
        <v>0</v>
      </c>
      <c r="P275" s="93"/>
      <c r="Q275" s="94"/>
      <c r="R275" s="94"/>
      <c r="S275" s="95"/>
      <c r="T275" s="96" t="e">
        <f t="shared" si="14"/>
        <v>#DIV/0!</v>
      </c>
    </row>
    <row r="276" spans="1:20" x14ac:dyDescent="0.25">
      <c r="A276" s="47"/>
      <c r="B276" s="51"/>
      <c r="C276" s="51"/>
      <c r="D276" s="51"/>
      <c r="E276" s="51"/>
      <c r="F276" s="51"/>
      <c r="G276" s="51"/>
      <c r="H276" s="52"/>
      <c r="I276" s="98"/>
      <c r="J276" s="9"/>
      <c r="K276" s="9"/>
      <c r="L276" s="9"/>
      <c r="M276" s="99"/>
      <c r="N276" s="105">
        <f t="shared" si="13"/>
        <v>0</v>
      </c>
      <c r="O276" s="106">
        <f t="shared" si="15"/>
        <v>0</v>
      </c>
      <c r="P276" s="93"/>
      <c r="Q276" s="94"/>
      <c r="R276" s="94"/>
      <c r="S276" s="95"/>
      <c r="T276" s="96" t="e">
        <f t="shared" si="14"/>
        <v>#DIV/0!</v>
      </c>
    </row>
    <row r="277" spans="1:20" x14ac:dyDescent="0.25">
      <c r="A277" s="47"/>
      <c r="B277" s="51"/>
      <c r="C277" s="51"/>
      <c r="D277" s="51"/>
      <c r="E277" s="51"/>
      <c r="F277" s="51"/>
      <c r="G277" s="51"/>
      <c r="H277" s="52"/>
      <c r="I277" s="98"/>
      <c r="J277" s="9"/>
      <c r="K277" s="9"/>
      <c r="L277" s="9"/>
      <c r="M277" s="99"/>
      <c r="N277" s="105">
        <f t="shared" si="13"/>
        <v>0</v>
      </c>
      <c r="O277" s="106">
        <f t="shared" si="15"/>
        <v>0</v>
      </c>
      <c r="P277" s="93"/>
      <c r="Q277" s="94"/>
      <c r="R277" s="94"/>
      <c r="S277" s="95"/>
      <c r="T277" s="96" t="e">
        <f t="shared" si="14"/>
        <v>#DIV/0!</v>
      </c>
    </row>
    <row r="278" spans="1:20" x14ac:dyDescent="0.25">
      <c r="A278" s="47"/>
      <c r="B278" s="51"/>
      <c r="C278" s="51"/>
      <c r="D278" s="51"/>
      <c r="E278" s="51"/>
      <c r="F278" s="51"/>
      <c r="G278" s="51"/>
      <c r="H278" s="52"/>
      <c r="I278" s="98"/>
      <c r="J278" s="9"/>
      <c r="K278" s="9"/>
      <c r="L278" s="9"/>
      <c r="M278" s="99"/>
      <c r="N278" s="105">
        <f t="shared" si="13"/>
        <v>0</v>
      </c>
      <c r="O278" s="106">
        <f t="shared" si="15"/>
        <v>0</v>
      </c>
      <c r="P278" s="93"/>
      <c r="Q278" s="94"/>
      <c r="R278" s="94"/>
      <c r="S278" s="95"/>
      <c r="T278" s="96" t="e">
        <f t="shared" si="14"/>
        <v>#DIV/0!</v>
      </c>
    </row>
    <row r="279" spans="1:20" x14ac:dyDescent="0.25">
      <c r="A279" s="47"/>
      <c r="B279" s="51"/>
      <c r="C279" s="51"/>
      <c r="D279" s="51"/>
      <c r="E279" s="51"/>
      <c r="F279" s="51"/>
      <c r="G279" s="51"/>
      <c r="H279" s="52"/>
      <c r="I279" s="98"/>
      <c r="J279" s="9"/>
      <c r="K279" s="9"/>
      <c r="L279" s="9"/>
      <c r="M279" s="99"/>
      <c r="N279" s="105">
        <f t="shared" si="13"/>
        <v>0</v>
      </c>
      <c r="O279" s="106">
        <f t="shared" si="15"/>
        <v>0</v>
      </c>
      <c r="P279" s="93"/>
      <c r="Q279" s="94"/>
      <c r="R279" s="94"/>
      <c r="S279" s="95"/>
      <c r="T279" s="96" t="e">
        <f t="shared" si="14"/>
        <v>#DIV/0!</v>
      </c>
    </row>
    <row r="280" spans="1:20" x14ac:dyDescent="0.25">
      <c r="A280" s="47"/>
      <c r="B280" s="51"/>
      <c r="C280" s="51"/>
      <c r="D280" s="51"/>
      <c r="E280" s="51"/>
      <c r="F280" s="51"/>
      <c r="G280" s="51"/>
      <c r="H280" s="52"/>
      <c r="I280" s="98"/>
      <c r="J280" s="9"/>
      <c r="K280" s="9"/>
      <c r="L280" s="9"/>
      <c r="M280" s="99"/>
      <c r="N280" s="105">
        <f t="shared" si="13"/>
        <v>0</v>
      </c>
      <c r="O280" s="106">
        <f t="shared" si="15"/>
        <v>0</v>
      </c>
      <c r="P280" s="93"/>
      <c r="Q280" s="94"/>
      <c r="R280" s="94"/>
      <c r="S280" s="95"/>
      <c r="T280" s="96" t="e">
        <f t="shared" si="14"/>
        <v>#DIV/0!</v>
      </c>
    </row>
    <row r="281" spans="1:20" x14ac:dyDescent="0.25">
      <c r="A281" s="47"/>
      <c r="B281" s="51"/>
      <c r="C281" s="51"/>
      <c r="D281" s="51"/>
      <c r="E281" s="51"/>
      <c r="F281" s="51"/>
      <c r="G281" s="51"/>
      <c r="H281" s="52"/>
      <c r="I281" s="98"/>
      <c r="J281" s="9"/>
      <c r="K281" s="9"/>
      <c r="L281" s="9"/>
      <c r="M281" s="99"/>
      <c r="N281" s="105">
        <f t="shared" si="13"/>
        <v>0</v>
      </c>
      <c r="O281" s="106">
        <f t="shared" si="15"/>
        <v>0</v>
      </c>
      <c r="P281" s="93"/>
      <c r="Q281" s="94"/>
      <c r="R281" s="94"/>
      <c r="S281" s="95"/>
      <c r="T281" s="96" t="e">
        <f t="shared" si="14"/>
        <v>#DIV/0!</v>
      </c>
    </row>
    <row r="282" spans="1:20" x14ac:dyDescent="0.25">
      <c r="A282" s="47"/>
      <c r="B282" s="51"/>
      <c r="C282" s="51"/>
      <c r="D282" s="51"/>
      <c r="E282" s="51"/>
      <c r="F282" s="51"/>
      <c r="G282" s="51"/>
      <c r="H282" s="52"/>
      <c r="I282" s="98"/>
      <c r="J282" s="9"/>
      <c r="K282" s="9"/>
      <c r="L282" s="9"/>
      <c r="M282" s="99"/>
      <c r="N282" s="105">
        <f t="shared" si="13"/>
        <v>0</v>
      </c>
      <c r="O282" s="106">
        <f t="shared" si="15"/>
        <v>0</v>
      </c>
      <c r="P282" s="93"/>
      <c r="Q282" s="94"/>
      <c r="R282" s="94"/>
      <c r="S282" s="95"/>
      <c r="T282" s="96" t="e">
        <f t="shared" si="14"/>
        <v>#DIV/0!</v>
      </c>
    </row>
    <row r="283" spans="1:20" x14ac:dyDescent="0.25">
      <c r="A283" s="47"/>
      <c r="B283" s="51"/>
      <c r="C283" s="51"/>
      <c r="D283" s="51"/>
      <c r="E283" s="51"/>
      <c r="F283" s="51"/>
      <c r="G283" s="51"/>
      <c r="H283" s="52"/>
      <c r="I283" s="98"/>
      <c r="J283" s="9"/>
      <c r="K283" s="9"/>
      <c r="L283" s="9"/>
      <c r="M283" s="99"/>
      <c r="N283" s="105">
        <f t="shared" si="13"/>
        <v>0</v>
      </c>
      <c r="O283" s="106">
        <f t="shared" si="15"/>
        <v>0</v>
      </c>
      <c r="P283" s="93"/>
      <c r="Q283" s="94"/>
      <c r="R283" s="94"/>
      <c r="S283" s="95"/>
      <c r="T283" s="96" t="e">
        <f t="shared" si="14"/>
        <v>#DIV/0!</v>
      </c>
    </row>
    <row r="284" spans="1:20" x14ac:dyDescent="0.25">
      <c r="A284" s="47"/>
      <c r="B284" s="51"/>
      <c r="C284" s="51"/>
      <c r="D284" s="51"/>
      <c r="E284" s="51"/>
      <c r="F284" s="51"/>
      <c r="G284" s="51"/>
      <c r="H284" s="52"/>
      <c r="I284" s="98"/>
      <c r="J284" s="9"/>
      <c r="K284" s="9"/>
      <c r="L284" s="9"/>
      <c r="M284" s="99"/>
      <c r="N284" s="105">
        <f t="shared" si="13"/>
        <v>0</v>
      </c>
      <c r="O284" s="106">
        <f t="shared" si="15"/>
        <v>0</v>
      </c>
      <c r="P284" s="93"/>
      <c r="Q284" s="94"/>
      <c r="R284" s="94"/>
      <c r="S284" s="95"/>
      <c r="T284" s="96" t="e">
        <f t="shared" si="14"/>
        <v>#DIV/0!</v>
      </c>
    </row>
    <row r="285" spans="1:20" x14ac:dyDescent="0.25">
      <c r="A285" s="47"/>
      <c r="B285" s="51"/>
      <c r="C285" s="51"/>
      <c r="D285" s="51"/>
      <c r="E285" s="51"/>
      <c r="F285" s="51"/>
      <c r="G285" s="51"/>
      <c r="H285" s="52"/>
      <c r="I285" s="98"/>
      <c r="J285" s="9"/>
      <c r="K285" s="9"/>
      <c r="L285" s="9"/>
      <c r="M285" s="99"/>
      <c r="N285" s="105">
        <f t="shared" si="13"/>
        <v>0</v>
      </c>
      <c r="O285" s="106">
        <f t="shared" si="15"/>
        <v>0</v>
      </c>
      <c r="P285" s="93"/>
      <c r="Q285" s="94"/>
      <c r="R285" s="94"/>
      <c r="S285" s="95"/>
      <c r="T285" s="96" t="e">
        <f t="shared" si="14"/>
        <v>#DIV/0!</v>
      </c>
    </row>
    <row r="286" spans="1:20" x14ac:dyDescent="0.25">
      <c r="A286" s="47"/>
      <c r="B286" s="51"/>
      <c r="C286" s="51"/>
      <c r="D286" s="51"/>
      <c r="E286" s="51"/>
      <c r="F286" s="51"/>
      <c r="G286" s="51"/>
      <c r="H286" s="52"/>
      <c r="I286" s="98"/>
      <c r="J286" s="9"/>
      <c r="K286" s="9"/>
      <c r="L286" s="9"/>
      <c r="M286" s="99"/>
      <c r="N286" s="105">
        <f t="shared" si="13"/>
        <v>0</v>
      </c>
      <c r="O286" s="106">
        <f t="shared" si="15"/>
        <v>0</v>
      </c>
      <c r="P286" s="93"/>
      <c r="Q286" s="94"/>
      <c r="R286" s="94"/>
      <c r="S286" s="95"/>
      <c r="T286" s="96" t="e">
        <f t="shared" si="14"/>
        <v>#DIV/0!</v>
      </c>
    </row>
    <row r="287" spans="1:20" x14ac:dyDescent="0.25">
      <c r="A287" s="47"/>
      <c r="B287" s="51"/>
      <c r="C287" s="51"/>
      <c r="D287" s="51"/>
      <c r="E287" s="51"/>
      <c r="F287" s="51"/>
      <c r="G287" s="51"/>
      <c r="H287" s="52"/>
      <c r="I287" s="98"/>
      <c r="J287" s="9"/>
      <c r="K287" s="9"/>
      <c r="L287" s="9"/>
      <c r="M287" s="99"/>
      <c r="N287" s="105">
        <f t="shared" si="13"/>
        <v>0</v>
      </c>
      <c r="O287" s="106">
        <f t="shared" si="15"/>
        <v>0</v>
      </c>
      <c r="P287" s="93"/>
      <c r="Q287" s="94"/>
      <c r="R287" s="94"/>
      <c r="S287" s="95"/>
      <c r="T287" s="96" t="e">
        <f t="shared" si="14"/>
        <v>#DIV/0!</v>
      </c>
    </row>
    <row r="288" spans="1:20" x14ac:dyDescent="0.25">
      <c r="A288" s="47"/>
      <c r="B288" s="51"/>
      <c r="C288" s="51"/>
      <c r="D288" s="51"/>
      <c r="E288" s="51"/>
      <c r="F288" s="51"/>
      <c r="G288" s="51"/>
      <c r="H288" s="52"/>
      <c r="I288" s="98"/>
      <c r="J288" s="9"/>
      <c r="K288" s="9"/>
      <c r="L288" s="9"/>
      <c r="M288" s="99"/>
      <c r="N288" s="105">
        <f t="shared" si="13"/>
        <v>0</v>
      </c>
      <c r="O288" s="106">
        <f t="shared" si="15"/>
        <v>0</v>
      </c>
      <c r="P288" s="93"/>
      <c r="Q288" s="94"/>
      <c r="R288" s="94"/>
      <c r="S288" s="95"/>
      <c r="T288" s="96" t="e">
        <f t="shared" si="14"/>
        <v>#DIV/0!</v>
      </c>
    </row>
    <row r="289" spans="1:20" x14ac:dyDescent="0.25">
      <c r="A289" s="47"/>
      <c r="B289" s="51"/>
      <c r="C289" s="51"/>
      <c r="D289" s="51"/>
      <c r="E289" s="51"/>
      <c r="F289" s="51"/>
      <c r="G289" s="51"/>
      <c r="H289" s="52"/>
      <c r="I289" s="98"/>
      <c r="J289" s="9"/>
      <c r="K289" s="9"/>
      <c r="L289" s="9"/>
      <c r="M289" s="99"/>
      <c r="N289" s="105">
        <f t="shared" si="13"/>
        <v>0</v>
      </c>
      <c r="O289" s="106">
        <f t="shared" si="15"/>
        <v>0</v>
      </c>
      <c r="P289" s="93"/>
      <c r="Q289" s="94"/>
      <c r="R289" s="94"/>
      <c r="S289" s="95"/>
      <c r="T289" s="96" t="e">
        <f t="shared" si="14"/>
        <v>#DIV/0!</v>
      </c>
    </row>
    <row r="290" spans="1:20" x14ac:dyDescent="0.25">
      <c r="A290" s="47"/>
      <c r="B290" s="51"/>
      <c r="C290" s="51"/>
      <c r="D290" s="51"/>
      <c r="E290" s="51"/>
      <c r="F290" s="51"/>
      <c r="G290" s="51"/>
      <c r="H290" s="52"/>
      <c r="I290" s="98"/>
      <c r="J290" s="9"/>
      <c r="K290" s="9"/>
      <c r="L290" s="9"/>
      <c r="M290" s="99"/>
      <c r="N290" s="105">
        <f t="shared" si="13"/>
        <v>0</v>
      </c>
      <c r="O290" s="106">
        <f t="shared" si="15"/>
        <v>0</v>
      </c>
      <c r="P290" s="93"/>
      <c r="Q290" s="94"/>
      <c r="R290" s="94"/>
      <c r="S290" s="95"/>
      <c r="T290" s="96" t="e">
        <f t="shared" si="14"/>
        <v>#DIV/0!</v>
      </c>
    </row>
    <row r="291" spans="1:20" x14ac:dyDescent="0.25">
      <c r="A291" s="47"/>
      <c r="B291" s="51"/>
      <c r="C291" s="51"/>
      <c r="D291" s="51"/>
      <c r="E291" s="51"/>
      <c r="F291" s="51"/>
      <c r="G291" s="51"/>
      <c r="H291" s="52"/>
      <c r="I291" s="98"/>
      <c r="J291" s="9"/>
      <c r="K291" s="9"/>
      <c r="L291" s="9"/>
      <c r="M291" s="99"/>
      <c r="N291" s="105">
        <f t="shared" si="13"/>
        <v>0</v>
      </c>
      <c r="O291" s="106">
        <f t="shared" si="15"/>
        <v>0</v>
      </c>
      <c r="P291" s="93"/>
      <c r="Q291" s="94"/>
      <c r="R291" s="94"/>
      <c r="S291" s="95"/>
      <c r="T291" s="96" t="e">
        <f t="shared" si="14"/>
        <v>#DIV/0!</v>
      </c>
    </row>
    <row r="292" spans="1:20" x14ac:dyDescent="0.25">
      <c r="A292" s="47"/>
      <c r="B292" s="51"/>
      <c r="C292" s="51"/>
      <c r="D292" s="51"/>
      <c r="E292" s="51"/>
      <c r="F292" s="51"/>
      <c r="G292" s="51"/>
      <c r="H292" s="52"/>
      <c r="I292" s="98"/>
      <c r="J292" s="9"/>
      <c r="K292" s="9"/>
      <c r="L292" s="9"/>
      <c r="M292" s="99"/>
      <c r="N292" s="105">
        <f t="shared" si="13"/>
        <v>0</v>
      </c>
      <c r="O292" s="106">
        <f t="shared" si="15"/>
        <v>0</v>
      </c>
      <c r="P292" s="93"/>
      <c r="Q292" s="94"/>
      <c r="R292" s="94"/>
      <c r="S292" s="95"/>
      <c r="T292" s="96" t="e">
        <f t="shared" si="14"/>
        <v>#DIV/0!</v>
      </c>
    </row>
    <row r="293" spans="1:20" x14ac:dyDescent="0.25">
      <c r="A293" s="47"/>
      <c r="B293" s="51"/>
      <c r="C293" s="51"/>
      <c r="D293" s="51"/>
      <c r="E293" s="51"/>
      <c r="F293" s="51"/>
      <c r="G293" s="51"/>
      <c r="H293" s="52"/>
      <c r="I293" s="98"/>
      <c r="J293" s="9"/>
      <c r="K293" s="9"/>
      <c r="L293" s="9"/>
      <c r="M293" s="99"/>
      <c r="N293" s="105">
        <f t="shared" si="13"/>
        <v>0</v>
      </c>
      <c r="O293" s="106">
        <f t="shared" si="15"/>
        <v>0</v>
      </c>
      <c r="P293" s="93"/>
      <c r="Q293" s="94"/>
      <c r="R293" s="94"/>
      <c r="S293" s="95"/>
      <c r="T293" s="96" t="e">
        <f t="shared" si="14"/>
        <v>#DIV/0!</v>
      </c>
    </row>
    <row r="294" spans="1:20" x14ac:dyDescent="0.25">
      <c r="A294" s="47"/>
      <c r="B294" s="51"/>
      <c r="C294" s="51"/>
      <c r="D294" s="51"/>
      <c r="E294" s="51"/>
      <c r="F294" s="51"/>
      <c r="G294" s="51"/>
      <c r="H294" s="52"/>
      <c r="I294" s="98"/>
      <c r="J294" s="9"/>
      <c r="K294" s="9"/>
      <c r="L294" s="9"/>
      <c r="M294" s="99"/>
      <c r="N294" s="105">
        <f t="shared" ref="N294:N301" si="16">SUM(I294:M294)</f>
        <v>0</v>
      </c>
      <c r="O294" s="106">
        <f t="shared" si="15"/>
        <v>0</v>
      </c>
      <c r="P294" s="93"/>
      <c r="Q294" s="94"/>
      <c r="R294" s="94"/>
      <c r="S294" s="95"/>
      <c r="T294" s="96" t="e">
        <f t="shared" ref="T294:T301" si="17">AVERAGE(P294:S294)</f>
        <v>#DIV/0!</v>
      </c>
    </row>
    <row r="295" spans="1:20" x14ac:dyDescent="0.25">
      <c r="A295" s="47"/>
      <c r="B295" s="51"/>
      <c r="C295" s="51"/>
      <c r="D295" s="51"/>
      <c r="E295" s="51"/>
      <c r="F295" s="51"/>
      <c r="G295" s="51"/>
      <c r="H295" s="52"/>
      <c r="I295" s="98"/>
      <c r="J295" s="9"/>
      <c r="K295" s="9"/>
      <c r="L295" s="9"/>
      <c r="M295" s="99"/>
      <c r="N295" s="105">
        <f t="shared" si="16"/>
        <v>0</v>
      </c>
      <c r="O295" s="106">
        <f t="shared" si="15"/>
        <v>0</v>
      </c>
      <c r="P295" s="93"/>
      <c r="Q295" s="94"/>
      <c r="R295" s="94"/>
      <c r="S295" s="95"/>
      <c r="T295" s="96" t="e">
        <f t="shared" si="17"/>
        <v>#DIV/0!</v>
      </c>
    </row>
    <row r="296" spans="1:20" x14ac:dyDescent="0.25">
      <c r="A296" s="47"/>
      <c r="B296" s="51"/>
      <c r="C296" s="51"/>
      <c r="D296" s="51"/>
      <c r="E296" s="51"/>
      <c r="F296" s="51"/>
      <c r="G296" s="51"/>
      <c r="H296" s="52"/>
      <c r="I296" s="98"/>
      <c r="J296" s="9"/>
      <c r="K296" s="9"/>
      <c r="L296" s="9"/>
      <c r="M296" s="99"/>
      <c r="N296" s="105">
        <f t="shared" si="16"/>
        <v>0</v>
      </c>
      <c r="O296" s="106">
        <f t="shared" si="15"/>
        <v>0</v>
      </c>
      <c r="P296" s="93"/>
      <c r="Q296" s="94"/>
      <c r="R296" s="94"/>
      <c r="S296" s="95"/>
      <c r="T296" s="96" t="e">
        <f t="shared" si="17"/>
        <v>#DIV/0!</v>
      </c>
    </row>
    <row r="297" spans="1:20" x14ac:dyDescent="0.25">
      <c r="A297" s="47"/>
      <c r="B297" s="51"/>
      <c r="C297" s="51"/>
      <c r="D297" s="51"/>
      <c r="E297" s="51"/>
      <c r="F297" s="51"/>
      <c r="G297" s="51"/>
      <c r="H297" s="52"/>
      <c r="I297" s="98"/>
      <c r="J297" s="9"/>
      <c r="K297" s="9"/>
      <c r="L297" s="9"/>
      <c r="M297" s="99"/>
      <c r="N297" s="105">
        <f t="shared" si="16"/>
        <v>0</v>
      </c>
      <c r="O297" s="106">
        <f t="shared" si="15"/>
        <v>0</v>
      </c>
      <c r="P297" s="93"/>
      <c r="Q297" s="94"/>
      <c r="R297" s="94"/>
      <c r="S297" s="95"/>
      <c r="T297" s="96" t="e">
        <f t="shared" si="17"/>
        <v>#DIV/0!</v>
      </c>
    </row>
    <row r="298" spans="1:20" x14ac:dyDescent="0.25">
      <c r="A298" s="47"/>
      <c r="B298" s="51"/>
      <c r="C298" s="51"/>
      <c r="D298" s="51"/>
      <c r="E298" s="51"/>
      <c r="F298" s="51"/>
      <c r="G298" s="51"/>
      <c r="H298" s="52"/>
      <c r="I298" s="98"/>
      <c r="J298" s="9"/>
      <c r="K298" s="9"/>
      <c r="L298" s="9"/>
      <c r="M298" s="99"/>
      <c r="N298" s="105">
        <f t="shared" si="16"/>
        <v>0</v>
      </c>
      <c r="O298" s="106">
        <f t="shared" si="15"/>
        <v>0</v>
      </c>
      <c r="P298" s="93"/>
      <c r="Q298" s="94"/>
      <c r="R298" s="94"/>
      <c r="S298" s="95"/>
      <c r="T298" s="96" t="e">
        <f t="shared" si="17"/>
        <v>#DIV/0!</v>
      </c>
    </row>
    <row r="299" spans="1:20" x14ac:dyDescent="0.25">
      <c r="A299" s="47"/>
      <c r="B299" s="51"/>
      <c r="C299" s="51"/>
      <c r="D299" s="51"/>
      <c r="E299" s="51"/>
      <c r="F299" s="51"/>
      <c r="G299" s="51"/>
      <c r="H299" s="52"/>
      <c r="I299" s="98"/>
      <c r="J299" s="9"/>
      <c r="K299" s="9"/>
      <c r="L299" s="9"/>
      <c r="M299" s="99"/>
      <c r="N299" s="105">
        <f t="shared" si="16"/>
        <v>0</v>
      </c>
      <c r="O299" s="106">
        <f t="shared" si="15"/>
        <v>0</v>
      </c>
      <c r="P299" s="93"/>
      <c r="Q299" s="94"/>
      <c r="R299" s="94"/>
      <c r="S299" s="95"/>
      <c r="T299" s="96" t="e">
        <f t="shared" si="17"/>
        <v>#DIV/0!</v>
      </c>
    </row>
    <row r="300" spans="1:20" x14ac:dyDescent="0.25">
      <c r="A300" s="47"/>
      <c r="B300" s="51"/>
      <c r="C300" s="51"/>
      <c r="D300" s="51"/>
      <c r="E300" s="51"/>
      <c r="F300" s="51"/>
      <c r="G300" s="51"/>
      <c r="H300" s="52"/>
      <c r="I300" s="98"/>
      <c r="J300" s="9"/>
      <c r="K300" s="9"/>
      <c r="L300" s="9"/>
      <c r="M300" s="99"/>
      <c r="N300" s="105">
        <f t="shared" si="16"/>
        <v>0</v>
      </c>
      <c r="O300" s="106">
        <f t="shared" si="15"/>
        <v>0</v>
      </c>
      <c r="P300" s="93"/>
      <c r="Q300" s="94"/>
      <c r="R300" s="94"/>
      <c r="S300" s="95"/>
      <c r="T300" s="96" t="e">
        <f t="shared" si="17"/>
        <v>#DIV/0!</v>
      </c>
    </row>
    <row r="301" spans="1:20" ht="15.75" thickBot="1" x14ac:dyDescent="0.3">
      <c r="A301" s="61"/>
      <c r="B301" s="65"/>
      <c r="C301" s="65"/>
      <c r="D301" s="65"/>
      <c r="E301" s="65"/>
      <c r="F301" s="65"/>
      <c r="G301" s="65"/>
      <c r="H301" s="66"/>
      <c r="I301" s="110"/>
      <c r="J301" s="111"/>
      <c r="K301" s="111"/>
      <c r="L301" s="111"/>
      <c r="M301" s="112"/>
      <c r="N301" s="113">
        <f t="shared" si="16"/>
        <v>0</v>
      </c>
      <c r="O301" s="114">
        <f t="shared" si="15"/>
        <v>0</v>
      </c>
      <c r="P301" s="115"/>
      <c r="Q301" s="116"/>
      <c r="R301" s="116"/>
      <c r="S301" s="164"/>
      <c r="T301" s="165" t="e">
        <f t="shared" si="17"/>
        <v>#DIV/0!</v>
      </c>
    </row>
  </sheetData>
  <mergeCells count="17">
    <mergeCell ref="O4:O5"/>
    <mergeCell ref="P4:T4"/>
    <mergeCell ref="A1:P1"/>
    <mergeCell ref="A2:P2"/>
    <mergeCell ref="A6:H6"/>
    <mergeCell ref="B4:B5"/>
    <mergeCell ref="C4:C5"/>
    <mergeCell ref="D4:D5"/>
    <mergeCell ref="E4:E5"/>
    <mergeCell ref="F4:F5"/>
    <mergeCell ref="G4:G5"/>
    <mergeCell ref="H4:H5"/>
    <mergeCell ref="A3:O3"/>
    <mergeCell ref="P3:T3"/>
    <mergeCell ref="A4:A5"/>
    <mergeCell ref="I4:M4"/>
    <mergeCell ref="N4:N5"/>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1"/>
  <sheetViews>
    <sheetView zoomScale="70" zoomScaleNormal="70" workbookViewId="0">
      <selection activeCell="C28" sqref="C28"/>
    </sheetView>
  </sheetViews>
  <sheetFormatPr defaultRowHeight="15" x14ac:dyDescent="0.25"/>
  <cols>
    <col min="1" max="1" width="21.140625" customWidth="1"/>
    <col min="2" max="2" width="17.140625" customWidth="1"/>
    <col min="3" max="3" width="18.7109375" customWidth="1"/>
    <col min="4" max="4" width="14" style="118" customWidth="1"/>
    <col min="5" max="5" width="17.7109375" style="5" customWidth="1"/>
    <col min="6" max="6" width="16.7109375" style="5" customWidth="1"/>
    <col min="7" max="7" width="13.85546875" style="5" customWidth="1"/>
    <col min="8" max="13" width="12.28515625" style="5" customWidth="1"/>
    <col min="14" max="14" width="10.85546875" style="5" customWidth="1"/>
    <col min="15" max="18" width="13.140625" customWidth="1"/>
    <col min="19" max="19" width="11.140625" bestFit="1" customWidth="1"/>
  </cols>
  <sheetData>
    <row r="1" spans="1:43" ht="26.25" x14ac:dyDescent="0.4">
      <c r="A1" s="311" t="s">
        <v>241</v>
      </c>
      <c r="B1" s="311"/>
      <c r="C1" s="311"/>
      <c r="D1" s="311"/>
      <c r="E1" s="311"/>
      <c r="F1" s="311"/>
      <c r="G1" s="311"/>
      <c r="H1" s="311"/>
      <c r="I1" s="311"/>
      <c r="J1" s="311"/>
      <c r="K1" s="311"/>
      <c r="L1" s="311"/>
      <c r="M1" s="311"/>
      <c r="N1" s="311"/>
      <c r="O1" s="311"/>
      <c r="P1" s="311"/>
    </row>
    <row r="2" spans="1:43" ht="19.5" thickBot="1" x14ac:dyDescent="0.35">
      <c r="A2" s="312" t="s">
        <v>32</v>
      </c>
      <c r="B2" s="312"/>
      <c r="C2" s="312"/>
      <c r="D2" s="312"/>
      <c r="E2" s="312"/>
      <c r="F2" s="312"/>
      <c r="G2" s="312"/>
      <c r="H2" s="312"/>
      <c r="I2" s="312"/>
      <c r="J2" s="312"/>
      <c r="K2" s="312"/>
      <c r="L2" s="312"/>
      <c r="M2" s="312"/>
      <c r="N2" s="312"/>
      <c r="O2" s="312"/>
      <c r="P2" s="312"/>
    </row>
    <row r="3" spans="1:43" s="73" customFormat="1" ht="27" customHeight="1" thickBot="1" x14ac:dyDescent="0.45">
      <c r="A3" s="363"/>
      <c r="B3" s="364"/>
      <c r="C3" s="364"/>
      <c r="D3" s="364"/>
      <c r="E3" s="364"/>
      <c r="F3" s="364"/>
      <c r="G3" s="364"/>
      <c r="H3" s="364"/>
      <c r="I3" s="364"/>
      <c r="J3" s="364"/>
      <c r="K3" s="364"/>
      <c r="L3" s="364"/>
      <c r="M3" s="364"/>
      <c r="N3" s="365"/>
      <c r="O3" s="366" t="s">
        <v>33</v>
      </c>
      <c r="P3" s="367"/>
      <c r="Q3" s="367"/>
      <c r="R3" s="367"/>
      <c r="S3" s="368"/>
    </row>
    <row r="4" spans="1:43" ht="18.75" customHeight="1" thickBot="1" x14ac:dyDescent="0.3">
      <c r="A4" s="359" t="s">
        <v>34</v>
      </c>
      <c r="B4" s="74"/>
      <c r="C4" s="361" t="s">
        <v>35</v>
      </c>
      <c r="D4" s="359" t="s">
        <v>36</v>
      </c>
      <c r="E4" s="370" t="s">
        <v>37</v>
      </c>
      <c r="F4" s="370"/>
      <c r="G4" s="370"/>
      <c r="H4" s="370"/>
      <c r="I4" s="370"/>
      <c r="J4" s="370"/>
      <c r="K4" s="370"/>
      <c r="L4" s="373"/>
      <c r="M4" s="371" t="s">
        <v>38</v>
      </c>
      <c r="N4" s="371" t="s">
        <v>39</v>
      </c>
      <c r="O4" s="353" t="s">
        <v>40</v>
      </c>
      <c r="P4" s="354"/>
      <c r="Q4" s="354"/>
      <c r="R4" s="354"/>
      <c r="S4" s="355"/>
    </row>
    <row r="5" spans="1:43" ht="75" customHeight="1" thickBot="1" x14ac:dyDescent="0.3">
      <c r="A5" s="360"/>
      <c r="B5" s="75" t="s">
        <v>41</v>
      </c>
      <c r="C5" s="362"/>
      <c r="D5" s="360"/>
      <c r="E5" s="76" t="s">
        <v>42</v>
      </c>
      <c r="F5" s="76" t="s">
        <v>43</v>
      </c>
      <c r="G5" s="76" t="s">
        <v>44</v>
      </c>
      <c r="H5" s="76" t="s">
        <v>45</v>
      </c>
      <c r="I5" s="76" t="s">
        <v>46</v>
      </c>
      <c r="J5" s="76" t="s">
        <v>47</v>
      </c>
      <c r="K5" s="76" t="s">
        <v>48</v>
      </c>
      <c r="L5" s="76" t="s">
        <v>49</v>
      </c>
      <c r="M5" s="372"/>
      <c r="N5" s="374"/>
      <c r="O5" s="77" t="s">
        <v>50</v>
      </c>
      <c r="P5" s="76" t="s">
        <v>51</v>
      </c>
      <c r="Q5" s="76" t="s">
        <v>52</v>
      </c>
      <c r="R5" s="76" t="s">
        <v>53</v>
      </c>
      <c r="S5" s="78" t="s">
        <v>54</v>
      </c>
    </row>
    <row r="6" spans="1:43" ht="15.75" thickBot="1" x14ac:dyDescent="0.3">
      <c r="A6" s="356" t="s">
        <v>55</v>
      </c>
      <c r="B6" s="357"/>
      <c r="C6" s="357"/>
      <c r="D6" s="358"/>
      <c r="E6" s="79">
        <v>35</v>
      </c>
      <c r="F6" s="79">
        <v>45</v>
      </c>
      <c r="G6" s="79">
        <v>65</v>
      </c>
      <c r="H6" s="79">
        <v>25</v>
      </c>
      <c r="I6" s="79">
        <v>40</v>
      </c>
      <c r="J6" s="79">
        <v>45</v>
      </c>
      <c r="K6" s="79">
        <v>65</v>
      </c>
      <c r="L6" s="79">
        <v>50</v>
      </c>
      <c r="M6" s="80">
        <f>SUM(E6:L6)</f>
        <v>370</v>
      </c>
      <c r="N6" s="81">
        <f>M6/370</f>
        <v>1</v>
      </c>
      <c r="O6" s="82">
        <v>1</v>
      </c>
      <c r="P6" s="83">
        <v>1</v>
      </c>
      <c r="Q6" s="83">
        <v>1</v>
      </c>
      <c r="R6" s="84">
        <v>1</v>
      </c>
      <c r="S6" s="85">
        <f>AVERAGE(O6:R6)</f>
        <v>1</v>
      </c>
    </row>
    <row r="7" spans="1:43" x14ac:dyDescent="0.25">
      <c r="A7" s="121"/>
      <c r="B7" s="122"/>
      <c r="C7" s="123"/>
      <c r="D7" s="124"/>
      <c r="E7" s="88">
        <v>35</v>
      </c>
      <c r="F7" s="89">
        <v>35</v>
      </c>
      <c r="G7" s="89">
        <v>55</v>
      </c>
      <c r="H7" s="89">
        <v>25</v>
      </c>
      <c r="I7" s="89">
        <v>40</v>
      </c>
      <c r="J7" s="89">
        <v>40</v>
      </c>
      <c r="K7" s="89">
        <v>55</v>
      </c>
      <c r="L7" s="90">
        <v>45</v>
      </c>
      <c r="M7" s="91">
        <f>SUM(E7:L7)</f>
        <v>330</v>
      </c>
      <c r="N7" s="92">
        <f>M7/370</f>
        <v>0.89189189189189189</v>
      </c>
      <c r="O7" s="93">
        <v>0.89</v>
      </c>
      <c r="P7" s="94">
        <v>0.84</v>
      </c>
      <c r="Q7" s="94">
        <v>0.88</v>
      </c>
      <c r="R7" s="95">
        <v>0.78</v>
      </c>
      <c r="S7" s="96">
        <f>AVERAGE(O7:R7)</f>
        <v>0.84749999999999992</v>
      </c>
      <c r="U7" s="97"/>
    </row>
    <row r="8" spans="1:43" x14ac:dyDescent="0.25">
      <c r="A8" s="57"/>
      <c r="B8" s="120"/>
      <c r="C8" s="86"/>
      <c r="D8" s="87"/>
      <c r="E8" s="98">
        <v>30</v>
      </c>
      <c r="F8" s="9">
        <v>45</v>
      </c>
      <c r="G8" s="9">
        <v>65</v>
      </c>
      <c r="H8" s="9">
        <v>25</v>
      </c>
      <c r="I8" s="9">
        <v>35</v>
      </c>
      <c r="J8" s="9">
        <v>40</v>
      </c>
      <c r="K8" s="9">
        <v>50</v>
      </c>
      <c r="L8" s="99">
        <v>35</v>
      </c>
      <c r="M8" s="100">
        <f>SUM(E8:L8)</f>
        <v>325</v>
      </c>
      <c r="N8" s="101">
        <f>M8/370</f>
        <v>0.8783783783783784</v>
      </c>
      <c r="O8" s="93">
        <v>0.88</v>
      </c>
      <c r="P8" s="94">
        <v>0.82</v>
      </c>
      <c r="Q8" s="94">
        <v>0.78</v>
      </c>
      <c r="R8" s="95">
        <v>0.9</v>
      </c>
      <c r="S8" s="96">
        <f t="shared" ref="S8:S71" si="0">AVERAGE(O8:R8)</f>
        <v>0.84499999999999997</v>
      </c>
      <c r="U8" s="97"/>
    </row>
    <row r="9" spans="1:43" x14ac:dyDescent="0.25">
      <c r="A9" s="57"/>
      <c r="B9" s="51"/>
      <c r="C9" s="102"/>
      <c r="D9" s="87"/>
      <c r="E9" s="98"/>
      <c r="F9" s="9"/>
      <c r="G9" s="9"/>
      <c r="H9" s="9"/>
      <c r="I9" s="9"/>
      <c r="J9" s="9"/>
      <c r="K9" s="9"/>
      <c r="L9" s="99"/>
      <c r="M9" s="100">
        <f t="shared" ref="M9:M72" si="1">SUM(E9:L9)</f>
        <v>0</v>
      </c>
      <c r="N9" s="101">
        <f t="shared" ref="N9:N72" si="2">M9/370</f>
        <v>0</v>
      </c>
      <c r="O9" s="93"/>
      <c r="P9" s="94"/>
      <c r="Q9" s="94"/>
      <c r="R9" s="95"/>
      <c r="S9" s="96" t="e">
        <f t="shared" si="0"/>
        <v>#DIV/0!</v>
      </c>
      <c r="U9" s="97"/>
    </row>
    <row r="10" spans="1:43" x14ac:dyDescent="0.25">
      <c r="A10" s="57"/>
      <c r="B10" s="51"/>
      <c r="C10" s="102"/>
      <c r="D10" s="87"/>
      <c r="E10" s="98"/>
      <c r="F10" s="9"/>
      <c r="G10" s="9"/>
      <c r="H10" s="9"/>
      <c r="I10" s="9"/>
      <c r="J10" s="9"/>
      <c r="K10" s="9"/>
      <c r="L10" s="99"/>
      <c r="M10" s="100">
        <f t="shared" si="1"/>
        <v>0</v>
      </c>
      <c r="N10" s="101">
        <f t="shared" si="2"/>
        <v>0</v>
      </c>
      <c r="O10" s="93"/>
      <c r="P10" s="94"/>
      <c r="Q10" s="94"/>
      <c r="R10" s="95"/>
      <c r="S10" s="96" t="e">
        <f t="shared" si="0"/>
        <v>#DIV/0!</v>
      </c>
      <c r="U10" s="97"/>
    </row>
    <row r="11" spans="1:43" x14ac:dyDescent="0.25">
      <c r="A11" s="57"/>
      <c r="B11" s="51"/>
      <c r="C11" s="102"/>
      <c r="D11" s="87"/>
      <c r="E11" s="98"/>
      <c r="F11" s="9"/>
      <c r="G11" s="9"/>
      <c r="H11" s="9"/>
      <c r="I11" s="9"/>
      <c r="J11" s="9"/>
      <c r="K11" s="9"/>
      <c r="L11" s="99"/>
      <c r="M11" s="100">
        <f t="shared" si="1"/>
        <v>0</v>
      </c>
      <c r="N11" s="101">
        <f t="shared" si="2"/>
        <v>0</v>
      </c>
      <c r="O11" s="93"/>
      <c r="P11" s="94"/>
      <c r="Q11" s="94"/>
      <c r="R11" s="95"/>
      <c r="S11" s="96" t="e">
        <f t="shared" si="0"/>
        <v>#DIV/0!</v>
      </c>
      <c r="U11" s="97"/>
    </row>
    <row r="12" spans="1:43" x14ac:dyDescent="0.25">
      <c r="A12" s="57"/>
      <c r="B12" s="51"/>
      <c r="C12" s="102"/>
      <c r="D12" s="87"/>
      <c r="E12" s="98"/>
      <c r="F12" s="9"/>
      <c r="G12" s="9"/>
      <c r="H12" s="9"/>
      <c r="I12" s="9"/>
      <c r="J12" s="9"/>
      <c r="K12" s="9"/>
      <c r="L12" s="99"/>
      <c r="M12" s="100">
        <f t="shared" si="1"/>
        <v>0</v>
      </c>
      <c r="N12" s="101">
        <f t="shared" si="2"/>
        <v>0</v>
      </c>
      <c r="O12" s="93"/>
      <c r="P12" s="94"/>
      <c r="Q12" s="94"/>
      <c r="R12" s="95"/>
      <c r="S12" s="96" t="e">
        <f t="shared" si="0"/>
        <v>#DIV/0!</v>
      </c>
      <c r="U12" s="97"/>
    </row>
    <row r="13" spans="1:43" x14ac:dyDescent="0.25">
      <c r="A13" s="57"/>
      <c r="B13" s="51"/>
      <c r="C13" s="102"/>
      <c r="D13" s="87"/>
      <c r="E13" s="98"/>
      <c r="F13" s="9"/>
      <c r="G13" s="9"/>
      <c r="H13" s="9"/>
      <c r="I13" s="9"/>
      <c r="J13" s="9"/>
      <c r="K13" s="9"/>
      <c r="L13" s="99"/>
      <c r="M13" s="100">
        <f t="shared" si="1"/>
        <v>0</v>
      </c>
      <c r="N13" s="101">
        <f t="shared" si="2"/>
        <v>0</v>
      </c>
      <c r="O13" s="93"/>
      <c r="P13" s="94"/>
      <c r="Q13" s="94"/>
      <c r="R13" s="95"/>
      <c r="S13" s="96" t="e">
        <f t="shared" si="0"/>
        <v>#DIV/0!</v>
      </c>
      <c r="U13" s="97"/>
    </row>
    <row r="14" spans="1:43" ht="14.45" customHeight="1" x14ac:dyDescent="0.25">
      <c r="A14" s="57"/>
      <c r="B14" s="51"/>
      <c r="C14" s="102"/>
      <c r="D14" s="87"/>
      <c r="E14" s="98"/>
      <c r="F14" s="9"/>
      <c r="G14" s="9"/>
      <c r="H14" s="9"/>
      <c r="I14" s="9"/>
      <c r="J14" s="9"/>
      <c r="K14" s="9"/>
      <c r="L14" s="99"/>
      <c r="M14" s="100">
        <f t="shared" si="1"/>
        <v>0</v>
      </c>
      <c r="N14" s="101">
        <f t="shared" si="2"/>
        <v>0</v>
      </c>
      <c r="O14" s="93"/>
      <c r="P14" s="94"/>
      <c r="Q14" s="94"/>
      <c r="R14" s="95"/>
      <c r="S14" s="96" t="e">
        <f t="shared" si="0"/>
        <v>#DIV/0!</v>
      </c>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row>
    <row r="15" spans="1:43" ht="14.45" customHeight="1" x14ac:dyDescent="0.25">
      <c r="A15" s="57"/>
      <c r="B15" s="51"/>
      <c r="C15" s="102"/>
      <c r="D15" s="87"/>
      <c r="E15" s="98"/>
      <c r="F15" s="9"/>
      <c r="G15" s="9"/>
      <c r="H15" s="9"/>
      <c r="I15" s="9"/>
      <c r="J15" s="9"/>
      <c r="K15" s="9"/>
      <c r="L15" s="99"/>
      <c r="M15" s="100">
        <f t="shared" si="1"/>
        <v>0</v>
      </c>
      <c r="N15" s="101">
        <f t="shared" si="2"/>
        <v>0</v>
      </c>
      <c r="O15" s="93"/>
      <c r="P15" s="94"/>
      <c r="Q15" s="94"/>
      <c r="R15" s="95"/>
      <c r="S15" s="96" t="e">
        <f t="shared" si="0"/>
        <v>#DIV/0!</v>
      </c>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row>
    <row r="16" spans="1:43" x14ac:dyDescent="0.25">
      <c r="A16" s="57"/>
      <c r="B16" s="51"/>
      <c r="C16" s="102"/>
      <c r="D16" s="87"/>
      <c r="E16" s="98"/>
      <c r="F16" s="9"/>
      <c r="G16" s="9"/>
      <c r="H16" s="9"/>
      <c r="I16" s="9"/>
      <c r="J16" s="9"/>
      <c r="K16" s="9"/>
      <c r="L16" s="99"/>
      <c r="M16" s="100">
        <f t="shared" si="1"/>
        <v>0</v>
      </c>
      <c r="N16" s="101">
        <f t="shared" si="2"/>
        <v>0</v>
      </c>
      <c r="O16" s="93"/>
      <c r="P16" s="94"/>
      <c r="Q16" s="94"/>
      <c r="R16" s="95"/>
      <c r="S16" s="96" t="e">
        <f t="shared" si="0"/>
        <v>#DIV/0!</v>
      </c>
    </row>
    <row r="17" spans="1:19" x14ac:dyDescent="0.25">
      <c r="A17" s="57"/>
      <c r="B17" s="51"/>
      <c r="C17" s="102"/>
      <c r="D17" s="87"/>
      <c r="E17" s="98"/>
      <c r="F17" s="9"/>
      <c r="G17" s="9"/>
      <c r="H17" s="9"/>
      <c r="I17" s="9"/>
      <c r="J17" s="9"/>
      <c r="K17" s="9"/>
      <c r="L17" s="99"/>
      <c r="M17" s="100">
        <f t="shared" si="1"/>
        <v>0</v>
      </c>
      <c r="N17" s="101">
        <f t="shared" si="2"/>
        <v>0</v>
      </c>
      <c r="O17" s="93"/>
      <c r="P17" s="94"/>
      <c r="Q17" s="94"/>
      <c r="R17" s="95"/>
      <c r="S17" s="96" t="e">
        <f t="shared" si="0"/>
        <v>#DIV/0!</v>
      </c>
    </row>
    <row r="18" spans="1:19" x14ac:dyDescent="0.25">
      <c r="A18" s="57"/>
      <c r="B18" s="51"/>
      <c r="C18" s="102"/>
      <c r="D18" s="87"/>
      <c r="E18" s="98"/>
      <c r="F18" s="9"/>
      <c r="G18" s="9"/>
      <c r="H18" s="9"/>
      <c r="I18" s="9"/>
      <c r="J18" s="9"/>
      <c r="K18" s="9"/>
      <c r="L18" s="99"/>
      <c r="M18" s="100">
        <f t="shared" si="1"/>
        <v>0</v>
      </c>
      <c r="N18" s="101">
        <f t="shared" si="2"/>
        <v>0</v>
      </c>
      <c r="O18" s="93"/>
      <c r="P18" s="94"/>
      <c r="Q18" s="94"/>
      <c r="R18" s="95"/>
      <c r="S18" s="96" t="e">
        <f t="shared" si="0"/>
        <v>#DIV/0!</v>
      </c>
    </row>
    <row r="19" spans="1:19" x14ac:dyDescent="0.25">
      <c r="A19" s="57"/>
      <c r="B19" s="51"/>
      <c r="C19" s="102"/>
      <c r="D19" s="87"/>
      <c r="E19" s="98"/>
      <c r="F19" s="9"/>
      <c r="G19" s="9"/>
      <c r="H19" s="9"/>
      <c r="I19" s="9"/>
      <c r="J19" s="9"/>
      <c r="K19" s="9"/>
      <c r="L19" s="99"/>
      <c r="M19" s="100">
        <f t="shared" si="1"/>
        <v>0</v>
      </c>
      <c r="N19" s="101">
        <f t="shared" si="2"/>
        <v>0</v>
      </c>
      <c r="O19" s="93"/>
      <c r="P19" s="94"/>
      <c r="Q19" s="94"/>
      <c r="R19" s="95"/>
      <c r="S19" s="96" t="e">
        <f t="shared" si="0"/>
        <v>#DIV/0!</v>
      </c>
    </row>
    <row r="20" spans="1:19" x14ac:dyDescent="0.25">
      <c r="A20" s="57"/>
      <c r="B20" s="51"/>
      <c r="C20" s="102"/>
      <c r="D20" s="87"/>
      <c r="E20" s="98"/>
      <c r="F20" s="9"/>
      <c r="G20" s="9"/>
      <c r="H20" s="9"/>
      <c r="I20" s="9"/>
      <c r="J20" s="9"/>
      <c r="K20" s="9"/>
      <c r="L20" s="99"/>
      <c r="M20" s="100">
        <f t="shared" si="1"/>
        <v>0</v>
      </c>
      <c r="N20" s="101">
        <f t="shared" si="2"/>
        <v>0</v>
      </c>
      <c r="O20" s="93"/>
      <c r="P20" s="94"/>
      <c r="Q20" s="94"/>
      <c r="R20" s="95"/>
      <c r="S20" s="96" t="e">
        <f t="shared" si="0"/>
        <v>#DIV/0!</v>
      </c>
    </row>
    <row r="21" spans="1:19" x14ac:dyDescent="0.25">
      <c r="A21" s="57"/>
      <c r="B21" s="51"/>
      <c r="C21" s="102"/>
      <c r="D21" s="87"/>
      <c r="E21" s="98"/>
      <c r="F21" s="9"/>
      <c r="G21" s="9"/>
      <c r="H21" s="9"/>
      <c r="I21" s="9"/>
      <c r="J21" s="9"/>
      <c r="K21" s="9"/>
      <c r="L21" s="99"/>
      <c r="M21" s="100">
        <f t="shared" si="1"/>
        <v>0</v>
      </c>
      <c r="N21" s="101">
        <f t="shared" si="2"/>
        <v>0</v>
      </c>
      <c r="O21" s="93"/>
      <c r="P21" s="94"/>
      <c r="Q21" s="94"/>
      <c r="R21" s="95"/>
      <c r="S21" s="96" t="e">
        <f t="shared" si="0"/>
        <v>#DIV/0!</v>
      </c>
    </row>
    <row r="22" spans="1:19" x14ac:dyDescent="0.25">
      <c r="A22" s="57"/>
      <c r="B22" s="51"/>
      <c r="C22" s="102"/>
      <c r="D22" s="87"/>
      <c r="E22" s="98"/>
      <c r="F22" s="9"/>
      <c r="G22" s="9"/>
      <c r="H22" s="9"/>
      <c r="I22" s="9"/>
      <c r="J22" s="9"/>
      <c r="K22" s="9"/>
      <c r="L22" s="99"/>
      <c r="M22" s="100">
        <f t="shared" si="1"/>
        <v>0</v>
      </c>
      <c r="N22" s="101">
        <f t="shared" si="2"/>
        <v>0</v>
      </c>
      <c r="O22" s="93"/>
      <c r="P22" s="94"/>
      <c r="Q22" s="94"/>
      <c r="R22" s="95"/>
      <c r="S22" s="96" t="e">
        <f t="shared" si="0"/>
        <v>#DIV/0!</v>
      </c>
    </row>
    <row r="23" spans="1:19" x14ac:dyDescent="0.25">
      <c r="A23" s="57"/>
      <c r="B23" s="51"/>
      <c r="C23" s="102"/>
      <c r="D23" s="87"/>
      <c r="E23" s="98"/>
      <c r="F23" s="9"/>
      <c r="G23" s="9"/>
      <c r="H23" s="9"/>
      <c r="I23" s="9"/>
      <c r="J23" s="9"/>
      <c r="K23" s="9"/>
      <c r="L23" s="99"/>
      <c r="M23" s="100">
        <f t="shared" si="1"/>
        <v>0</v>
      </c>
      <c r="N23" s="101">
        <f t="shared" si="2"/>
        <v>0</v>
      </c>
      <c r="O23" s="93"/>
      <c r="P23" s="94"/>
      <c r="Q23" s="94"/>
      <c r="R23" s="95"/>
      <c r="S23" s="96" t="e">
        <f t="shared" si="0"/>
        <v>#DIV/0!</v>
      </c>
    </row>
    <row r="24" spans="1:19" x14ac:dyDescent="0.25">
      <c r="A24" s="57"/>
      <c r="B24" s="51"/>
      <c r="C24" s="102"/>
      <c r="D24" s="87"/>
      <c r="E24" s="98"/>
      <c r="F24" s="9"/>
      <c r="G24" s="9"/>
      <c r="H24" s="9"/>
      <c r="I24" s="9"/>
      <c r="J24" s="9"/>
      <c r="K24" s="9"/>
      <c r="L24" s="99"/>
      <c r="M24" s="100">
        <f t="shared" si="1"/>
        <v>0</v>
      </c>
      <c r="N24" s="101">
        <f t="shared" si="2"/>
        <v>0</v>
      </c>
      <c r="O24" s="93"/>
      <c r="P24" s="94"/>
      <c r="Q24" s="94"/>
      <c r="R24" s="95"/>
      <c r="S24" s="96" t="e">
        <f t="shared" si="0"/>
        <v>#DIV/0!</v>
      </c>
    </row>
    <row r="25" spans="1:19" x14ac:dyDescent="0.25">
      <c r="A25" s="57"/>
      <c r="B25" s="51"/>
      <c r="C25" s="102"/>
      <c r="D25" s="87"/>
      <c r="E25" s="98"/>
      <c r="F25" s="9"/>
      <c r="G25" s="9"/>
      <c r="H25" s="9"/>
      <c r="I25" s="9"/>
      <c r="J25" s="9"/>
      <c r="K25" s="9"/>
      <c r="L25" s="99"/>
      <c r="M25" s="100">
        <f t="shared" si="1"/>
        <v>0</v>
      </c>
      <c r="N25" s="101">
        <f t="shared" si="2"/>
        <v>0</v>
      </c>
      <c r="O25" s="93"/>
      <c r="P25" s="94"/>
      <c r="Q25" s="94"/>
      <c r="R25" s="95"/>
      <c r="S25" s="96" t="e">
        <f t="shared" si="0"/>
        <v>#DIV/0!</v>
      </c>
    </row>
    <row r="26" spans="1:19" x14ac:dyDescent="0.25">
      <c r="A26" s="57"/>
      <c r="B26" s="51"/>
      <c r="C26" s="102"/>
      <c r="D26" s="87"/>
      <c r="E26" s="98"/>
      <c r="F26" s="9"/>
      <c r="G26" s="9"/>
      <c r="H26" s="9"/>
      <c r="I26" s="9"/>
      <c r="J26" s="9"/>
      <c r="K26" s="9"/>
      <c r="L26" s="99"/>
      <c r="M26" s="100">
        <f t="shared" si="1"/>
        <v>0</v>
      </c>
      <c r="N26" s="101">
        <f t="shared" si="2"/>
        <v>0</v>
      </c>
      <c r="O26" s="93"/>
      <c r="P26" s="94"/>
      <c r="Q26" s="94"/>
      <c r="R26" s="95"/>
      <c r="S26" s="96" t="e">
        <f t="shared" si="0"/>
        <v>#DIV/0!</v>
      </c>
    </row>
    <row r="27" spans="1:19" x14ac:dyDescent="0.25">
      <c r="A27" s="57"/>
      <c r="B27" s="51"/>
      <c r="C27" s="102"/>
      <c r="D27" s="87"/>
      <c r="E27" s="98"/>
      <c r="F27" s="9"/>
      <c r="G27" s="9"/>
      <c r="H27" s="9"/>
      <c r="I27" s="9"/>
      <c r="J27" s="9"/>
      <c r="K27" s="9"/>
      <c r="L27" s="99"/>
      <c r="M27" s="100">
        <f t="shared" si="1"/>
        <v>0</v>
      </c>
      <c r="N27" s="101">
        <f t="shared" si="2"/>
        <v>0</v>
      </c>
      <c r="O27" s="93"/>
      <c r="P27" s="94"/>
      <c r="Q27" s="94"/>
      <c r="R27" s="95"/>
      <c r="S27" s="96" t="e">
        <f t="shared" si="0"/>
        <v>#DIV/0!</v>
      </c>
    </row>
    <row r="28" spans="1:19" x14ac:dyDescent="0.25">
      <c r="A28" s="57"/>
      <c r="B28" s="51"/>
      <c r="C28" s="102"/>
      <c r="D28" s="87"/>
      <c r="E28" s="98"/>
      <c r="F28" s="9"/>
      <c r="G28" s="9"/>
      <c r="H28" s="9"/>
      <c r="I28" s="9"/>
      <c r="J28" s="9"/>
      <c r="K28" s="9"/>
      <c r="L28" s="99"/>
      <c r="M28" s="100">
        <f t="shared" si="1"/>
        <v>0</v>
      </c>
      <c r="N28" s="101">
        <f t="shared" si="2"/>
        <v>0</v>
      </c>
      <c r="O28" s="93"/>
      <c r="P28" s="94"/>
      <c r="Q28" s="94"/>
      <c r="R28" s="95"/>
      <c r="S28" s="96" t="e">
        <f t="shared" si="0"/>
        <v>#DIV/0!</v>
      </c>
    </row>
    <row r="29" spans="1:19" x14ac:dyDescent="0.25">
      <c r="A29" s="57"/>
      <c r="B29" s="51"/>
      <c r="C29" s="102"/>
      <c r="D29" s="87"/>
      <c r="E29" s="98"/>
      <c r="F29" s="9"/>
      <c r="G29" s="9"/>
      <c r="H29" s="9"/>
      <c r="I29" s="9"/>
      <c r="J29" s="9"/>
      <c r="K29" s="9"/>
      <c r="L29" s="99"/>
      <c r="M29" s="100">
        <f t="shared" si="1"/>
        <v>0</v>
      </c>
      <c r="N29" s="101">
        <f t="shared" si="2"/>
        <v>0</v>
      </c>
      <c r="O29" s="93"/>
      <c r="P29" s="94"/>
      <c r="Q29" s="94"/>
      <c r="R29" s="95"/>
      <c r="S29" s="96" t="e">
        <f t="shared" si="0"/>
        <v>#DIV/0!</v>
      </c>
    </row>
    <row r="30" spans="1:19" x14ac:dyDescent="0.25">
      <c r="A30" s="57"/>
      <c r="B30" s="51"/>
      <c r="C30" s="102"/>
      <c r="D30" s="87"/>
      <c r="E30" s="98"/>
      <c r="F30" s="9"/>
      <c r="G30" s="9"/>
      <c r="H30" s="9"/>
      <c r="I30" s="9"/>
      <c r="J30" s="9"/>
      <c r="K30" s="9"/>
      <c r="L30" s="99"/>
      <c r="M30" s="100">
        <f t="shared" si="1"/>
        <v>0</v>
      </c>
      <c r="N30" s="101">
        <f t="shared" si="2"/>
        <v>0</v>
      </c>
      <c r="O30" s="93"/>
      <c r="P30" s="94"/>
      <c r="Q30" s="94"/>
      <c r="R30" s="95"/>
      <c r="S30" s="96" t="e">
        <f t="shared" si="0"/>
        <v>#DIV/0!</v>
      </c>
    </row>
    <row r="31" spans="1:19" x14ac:dyDescent="0.25">
      <c r="A31" s="57"/>
      <c r="B31" s="51"/>
      <c r="C31" s="102"/>
      <c r="D31" s="87"/>
      <c r="E31" s="98"/>
      <c r="F31" s="9"/>
      <c r="G31" s="9"/>
      <c r="H31" s="9"/>
      <c r="I31" s="9"/>
      <c r="J31" s="9"/>
      <c r="K31" s="9"/>
      <c r="L31" s="99"/>
      <c r="M31" s="100">
        <f t="shared" si="1"/>
        <v>0</v>
      </c>
      <c r="N31" s="101">
        <f t="shared" si="2"/>
        <v>0</v>
      </c>
      <c r="O31" s="93"/>
      <c r="P31" s="94"/>
      <c r="Q31" s="94"/>
      <c r="R31" s="95"/>
      <c r="S31" s="96" t="e">
        <f t="shared" si="0"/>
        <v>#DIV/0!</v>
      </c>
    </row>
    <row r="32" spans="1:19" x14ac:dyDescent="0.25">
      <c r="A32" s="57"/>
      <c r="B32" s="51"/>
      <c r="C32" s="102"/>
      <c r="D32" s="87"/>
      <c r="E32" s="98"/>
      <c r="F32" s="9"/>
      <c r="G32" s="9"/>
      <c r="H32" s="9"/>
      <c r="I32" s="9"/>
      <c r="J32" s="9"/>
      <c r="K32" s="9"/>
      <c r="L32" s="99"/>
      <c r="M32" s="100">
        <f t="shared" si="1"/>
        <v>0</v>
      </c>
      <c r="N32" s="101">
        <f t="shared" si="2"/>
        <v>0</v>
      </c>
      <c r="O32" s="93"/>
      <c r="P32" s="94"/>
      <c r="Q32" s="94"/>
      <c r="R32" s="95"/>
      <c r="S32" s="96" t="e">
        <f t="shared" si="0"/>
        <v>#DIV/0!</v>
      </c>
    </row>
    <row r="33" spans="1:19" x14ac:dyDescent="0.25">
      <c r="A33" s="57"/>
      <c r="B33" s="51"/>
      <c r="C33" s="102"/>
      <c r="D33" s="87"/>
      <c r="E33" s="98"/>
      <c r="F33" s="9"/>
      <c r="G33" s="9"/>
      <c r="H33" s="9"/>
      <c r="I33" s="9"/>
      <c r="J33" s="9"/>
      <c r="K33" s="9"/>
      <c r="L33" s="99"/>
      <c r="M33" s="100">
        <f t="shared" si="1"/>
        <v>0</v>
      </c>
      <c r="N33" s="101">
        <f t="shared" si="2"/>
        <v>0</v>
      </c>
      <c r="O33" s="93"/>
      <c r="P33" s="94"/>
      <c r="Q33" s="94"/>
      <c r="R33" s="95"/>
      <c r="S33" s="96" t="e">
        <f t="shared" si="0"/>
        <v>#DIV/0!</v>
      </c>
    </row>
    <row r="34" spans="1:19" x14ac:dyDescent="0.25">
      <c r="A34" s="57"/>
      <c r="B34" s="51"/>
      <c r="C34" s="102"/>
      <c r="D34" s="87"/>
      <c r="E34" s="98"/>
      <c r="F34" s="9"/>
      <c r="G34" s="9"/>
      <c r="H34" s="9"/>
      <c r="I34" s="9"/>
      <c r="J34" s="9"/>
      <c r="K34" s="9"/>
      <c r="L34" s="99"/>
      <c r="M34" s="100">
        <f t="shared" si="1"/>
        <v>0</v>
      </c>
      <c r="N34" s="101">
        <f t="shared" si="2"/>
        <v>0</v>
      </c>
      <c r="O34" s="93"/>
      <c r="P34" s="94"/>
      <c r="Q34" s="94"/>
      <c r="R34" s="95"/>
      <c r="S34" s="96" t="e">
        <f t="shared" si="0"/>
        <v>#DIV/0!</v>
      </c>
    </row>
    <row r="35" spans="1:19" x14ac:dyDescent="0.25">
      <c r="A35" s="57"/>
      <c r="B35" s="51"/>
      <c r="C35" s="102"/>
      <c r="D35" s="87"/>
      <c r="E35" s="98"/>
      <c r="F35" s="9"/>
      <c r="G35" s="9"/>
      <c r="H35" s="9"/>
      <c r="I35" s="9"/>
      <c r="J35" s="9"/>
      <c r="K35" s="9"/>
      <c r="L35" s="99"/>
      <c r="M35" s="100">
        <f t="shared" si="1"/>
        <v>0</v>
      </c>
      <c r="N35" s="101">
        <f t="shared" si="2"/>
        <v>0</v>
      </c>
      <c r="O35" s="93"/>
      <c r="P35" s="94"/>
      <c r="Q35" s="94"/>
      <c r="R35" s="95"/>
      <c r="S35" s="96" t="e">
        <f t="shared" si="0"/>
        <v>#DIV/0!</v>
      </c>
    </row>
    <row r="36" spans="1:19" x14ac:dyDescent="0.25">
      <c r="A36" s="57"/>
      <c r="B36" s="51"/>
      <c r="C36" s="58"/>
      <c r="D36" s="87"/>
      <c r="E36" s="98"/>
      <c r="F36" s="9"/>
      <c r="G36" s="9"/>
      <c r="H36" s="9"/>
      <c r="I36" s="9"/>
      <c r="J36" s="9"/>
      <c r="K36" s="9"/>
      <c r="L36" s="99"/>
      <c r="M36" s="105">
        <f t="shared" si="1"/>
        <v>0</v>
      </c>
      <c r="N36" s="106">
        <f t="shared" si="2"/>
        <v>0</v>
      </c>
      <c r="O36" s="93"/>
      <c r="P36" s="94"/>
      <c r="Q36" s="94"/>
      <c r="R36" s="94"/>
      <c r="S36" s="107" t="e">
        <f t="shared" si="0"/>
        <v>#DIV/0!</v>
      </c>
    </row>
    <row r="37" spans="1:19" x14ac:dyDescent="0.25">
      <c r="A37" s="57"/>
      <c r="B37" s="51"/>
      <c r="C37" s="58"/>
      <c r="D37" s="87"/>
      <c r="E37" s="98"/>
      <c r="F37" s="9"/>
      <c r="G37" s="9"/>
      <c r="H37" s="9"/>
      <c r="I37" s="9"/>
      <c r="J37" s="9"/>
      <c r="K37" s="9"/>
      <c r="L37" s="99"/>
      <c r="M37" s="105">
        <f t="shared" si="1"/>
        <v>0</v>
      </c>
      <c r="N37" s="106">
        <f t="shared" si="2"/>
        <v>0</v>
      </c>
      <c r="O37" s="93"/>
      <c r="P37" s="94"/>
      <c r="Q37" s="94"/>
      <c r="R37" s="94"/>
      <c r="S37" s="107" t="e">
        <f t="shared" si="0"/>
        <v>#DIV/0!</v>
      </c>
    </row>
    <row r="38" spans="1:19" x14ac:dyDescent="0.25">
      <c r="A38" s="57"/>
      <c r="B38" s="51"/>
      <c r="C38" s="58"/>
      <c r="D38" s="87"/>
      <c r="E38" s="98"/>
      <c r="F38" s="9"/>
      <c r="G38" s="9"/>
      <c r="H38" s="9"/>
      <c r="I38" s="9"/>
      <c r="J38" s="9"/>
      <c r="K38" s="9"/>
      <c r="L38" s="99"/>
      <c r="M38" s="105">
        <f t="shared" si="1"/>
        <v>0</v>
      </c>
      <c r="N38" s="106">
        <f t="shared" si="2"/>
        <v>0</v>
      </c>
      <c r="O38" s="93"/>
      <c r="P38" s="94"/>
      <c r="Q38" s="94"/>
      <c r="R38" s="94"/>
      <c r="S38" s="107" t="e">
        <f t="shared" si="0"/>
        <v>#DIV/0!</v>
      </c>
    </row>
    <row r="39" spans="1:19" x14ac:dyDescent="0.25">
      <c r="A39" s="57"/>
      <c r="B39" s="51"/>
      <c r="C39" s="58"/>
      <c r="D39" s="87"/>
      <c r="E39" s="98"/>
      <c r="F39" s="9"/>
      <c r="G39" s="9"/>
      <c r="H39" s="9"/>
      <c r="I39" s="9"/>
      <c r="J39" s="9"/>
      <c r="K39" s="9"/>
      <c r="L39" s="99"/>
      <c r="M39" s="105">
        <f t="shared" si="1"/>
        <v>0</v>
      </c>
      <c r="N39" s="106">
        <f t="shared" si="2"/>
        <v>0</v>
      </c>
      <c r="O39" s="93"/>
      <c r="P39" s="94"/>
      <c r="Q39" s="94"/>
      <c r="R39" s="94"/>
      <c r="S39" s="107" t="e">
        <f t="shared" si="0"/>
        <v>#DIV/0!</v>
      </c>
    </row>
    <row r="40" spans="1:19" x14ac:dyDescent="0.25">
      <c r="A40" s="57"/>
      <c r="B40" s="51"/>
      <c r="C40" s="58"/>
      <c r="D40" s="87"/>
      <c r="E40" s="98"/>
      <c r="F40" s="9"/>
      <c r="G40" s="9"/>
      <c r="H40" s="9"/>
      <c r="I40" s="9"/>
      <c r="J40" s="9"/>
      <c r="K40" s="9"/>
      <c r="L40" s="99"/>
      <c r="M40" s="105">
        <f t="shared" si="1"/>
        <v>0</v>
      </c>
      <c r="N40" s="106">
        <f t="shared" si="2"/>
        <v>0</v>
      </c>
      <c r="O40" s="93"/>
      <c r="P40" s="94"/>
      <c r="Q40" s="94"/>
      <c r="R40" s="94"/>
      <c r="S40" s="107" t="e">
        <f t="shared" si="0"/>
        <v>#DIV/0!</v>
      </c>
    </row>
    <row r="41" spans="1:19" x14ac:dyDescent="0.25">
      <c r="A41" s="57"/>
      <c r="B41" s="51"/>
      <c r="C41" s="58"/>
      <c r="D41" s="87"/>
      <c r="E41" s="98"/>
      <c r="F41" s="9"/>
      <c r="G41" s="9"/>
      <c r="H41" s="9"/>
      <c r="I41" s="9"/>
      <c r="J41" s="9"/>
      <c r="K41" s="9"/>
      <c r="L41" s="99"/>
      <c r="M41" s="105">
        <f t="shared" si="1"/>
        <v>0</v>
      </c>
      <c r="N41" s="106">
        <f t="shared" si="2"/>
        <v>0</v>
      </c>
      <c r="O41" s="93"/>
      <c r="P41" s="94"/>
      <c r="Q41" s="94"/>
      <c r="R41" s="94"/>
      <c r="S41" s="107" t="e">
        <f t="shared" si="0"/>
        <v>#DIV/0!</v>
      </c>
    </row>
    <row r="42" spans="1:19" x14ac:dyDescent="0.25">
      <c r="A42" s="57"/>
      <c r="B42" s="51"/>
      <c r="C42" s="58"/>
      <c r="D42" s="87"/>
      <c r="E42" s="98"/>
      <c r="F42" s="9"/>
      <c r="G42" s="9"/>
      <c r="H42" s="9"/>
      <c r="I42" s="9"/>
      <c r="J42" s="9"/>
      <c r="K42" s="9"/>
      <c r="L42" s="99"/>
      <c r="M42" s="105">
        <f t="shared" si="1"/>
        <v>0</v>
      </c>
      <c r="N42" s="106">
        <f t="shared" si="2"/>
        <v>0</v>
      </c>
      <c r="O42" s="93"/>
      <c r="P42" s="94"/>
      <c r="Q42" s="94"/>
      <c r="R42" s="94"/>
      <c r="S42" s="107" t="e">
        <f t="shared" si="0"/>
        <v>#DIV/0!</v>
      </c>
    </row>
    <row r="43" spans="1:19" x14ac:dyDescent="0.25">
      <c r="A43" s="57"/>
      <c r="B43" s="51"/>
      <c r="C43" s="58"/>
      <c r="D43" s="87"/>
      <c r="E43" s="98"/>
      <c r="F43" s="9"/>
      <c r="G43" s="9"/>
      <c r="H43" s="9"/>
      <c r="I43" s="9"/>
      <c r="J43" s="9"/>
      <c r="K43" s="9"/>
      <c r="L43" s="99"/>
      <c r="M43" s="105">
        <f t="shared" si="1"/>
        <v>0</v>
      </c>
      <c r="N43" s="106">
        <f t="shared" si="2"/>
        <v>0</v>
      </c>
      <c r="O43" s="93"/>
      <c r="P43" s="94"/>
      <c r="Q43" s="94"/>
      <c r="R43" s="94"/>
      <c r="S43" s="107" t="e">
        <f t="shared" si="0"/>
        <v>#DIV/0!</v>
      </c>
    </row>
    <row r="44" spans="1:19" x14ac:dyDescent="0.25">
      <c r="A44" s="57"/>
      <c r="B44" s="51"/>
      <c r="C44" s="58"/>
      <c r="D44" s="87"/>
      <c r="E44" s="98"/>
      <c r="F44" s="9"/>
      <c r="G44" s="9"/>
      <c r="H44" s="9"/>
      <c r="I44" s="9"/>
      <c r="J44" s="9"/>
      <c r="K44" s="9"/>
      <c r="L44" s="99"/>
      <c r="M44" s="105">
        <f t="shared" si="1"/>
        <v>0</v>
      </c>
      <c r="N44" s="106">
        <f t="shared" si="2"/>
        <v>0</v>
      </c>
      <c r="O44" s="93"/>
      <c r="P44" s="94"/>
      <c r="Q44" s="94"/>
      <c r="R44" s="94"/>
      <c r="S44" s="107" t="e">
        <f t="shared" si="0"/>
        <v>#DIV/0!</v>
      </c>
    </row>
    <row r="45" spans="1:19" x14ac:dyDescent="0.25">
      <c r="A45" s="57"/>
      <c r="B45" s="51"/>
      <c r="C45" s="58"/>
      <c r="D45" s="87"/>
      <c r="E45" s="98"/>
      <c r="F45" s="9"/>
      <c r="G45" s="9"/>
      <c r="H45" s="9"/>
      <c r="I45" s="9"/>
      <c r="J45" s="9"/>
      <c r="K45" s="9"/>
      <c r="L45" s="99"/>
      <c r="M45" s="105">
        <f t="shared" si="1"/>
        <v>0</v>
      </c>
      <c r="N45" s="106">
        <f t="shared" si="2"/>
        <v>0</v>
      </c>
      <c r="O45" s="93"/>
      <c r="P45" s="94"/>
      <c r="Q45" s="94"/>
      <c r="R45" s="94"/>
      <c r="S45" s="107" t="e">
        <f t="shared" si="0"/>
        <v>#DIV/0!</v>
      </c>
    </row>
    <row r="46" spans="1:19" x14ac:dyDescent="0.25">
      <c r="A46" s="57"/>
      <c r="B46" s="51"/>
      <c r="C46" s="58"/>
      <c r="D46" s="87"/>
      <c r="E46" s="98"/>
      <c r="F46" s="9"/>
      <c r="G46" s="9"/>
      <c r="H46" s="9"/>
      <c r="I46" s="9"/>
      <c r="J46" s="9"/>
      <c r="K46" s="9"/>
      <c r="L46" s="99"/>
      <c r="M46" s="105">
        <f t="shared" si="1"/>
        <v>0</v>
      </c>
      <c r="N46" s="106">
        <f t="shared" si="2"/>
        <v>0</v>
      </c>
      <c r="O46" s="93"/>
      <c r="P46" s="94"/>
      <c r="Q46" s="94"/>
      <c r="R46" s="94"/>
      <c r="S46" s="107" t="e">
        <f t="shared" si="0"/>
        <v>#DIV/0!</v>
      </c>
    </row>
    <row r="47" spans="1:19" x14ac:dyDescent="0.25">
      <c r="A47" s="57"/>
      <c r="B47" s="51"/>
      <c r="C47" s="58"/>
      <c r="D47" s="87"/>
      <c r="E47" s="98"/>
      <c r="F47" s="9"/>
      <c r="G47" s="9"/>
      <c r="H47" s="9"/>
      <c r="I47" s="9"/>
      <c r="J47" s="9"/>
      <c r="K47" s="9"/>
      <c r="L47" s="99"/>
      <c r="M47" s="105">
        <f t="shared" si="1"/>
        <v>0</v>
      </c>
      <c r="N47" s="106">
        <f t="shared" si="2"/>
        <v>0</v>
      </c>
      <c r="O47" s="93"/>
      <c r="P47" s="94"/>
      <c r="Q47" s="94"/>
      <c r="R47" s="94"/>
      <c r="S47" s="107" t="e">
        <f t="shared" si="0"/>
        <v>#DIV/0!</v>
      </c>
    </row>
    <row r="48" spans="1:19" x14ac:dyDescent="0.25">
      <c r="A48" s="57"/>
      <c r="B48" s="51"/>
      <c r="C48" s="58"/>
      <c r="D48" s="87"/>
      <c r="E48" s="98"/>
      <c r="F48" s="9"/>
      <c r="G48" s="9"/>
      <c r="H48" s="9"/>
      <c r="I48" s="9"/>
      <c r="J48" s="9"/>
      <c r="K48" s="9"/>
      <c r="L48" s="99"/>
      <c r="M48" s="105">
        <f t="shared" si="1"/>
        <v>0</v>
      </c>
      <c r="N48" s="106">
        <f t="shared" si="2"/>
        <v>0</v>
      </c>
      <c r="O48" s="93"/>
      <c r="P48" s="94"/>
      <c r="Q48" s="94"/>
      <c r="R48" s="94"/>
      <c r="S48" s="107" t="e">
        <f t="shared" si="0"/>
        <v>#DIV/0!</v>
      </c>
    </row>
    <row r="49" spans="1:19" x14ac:dyDescent="0.25">
      <c r="A49" s="57"/>
      <c r="B49" s="51"/>
      <c r="C49" s="58"/>
      <c r="D49" s="87"/>
      <c r="E49" s="98"/>
      <c r="F49" s="9"/>
      <c r="G49" s="9"/>
      <c r="H49" s="9"/>
      <c r="I49" s="9"/>
      <c r="J49" s="9"/>
      <c r="K49" s="9"/>
      <c r="L49" s="99"/>
      <c r="M49" s="105">
        <f t="shared" si="1"/>
        <v>0</v>
      </c>
      <c r="N49" s="106">
        <f t="shared" si="2"/>
        <v>0</v>
      </c>
      <c r="O49" s="93"/>
      <c r="P49" s="94"/>
      <c r="Q49" s="94"/>
      <c r="R49" s="94"/>
      <c r="S49" s="107" t="e">
        <f t="shared" si="0"/>
        <v>#DIV/0!</v>
      </c>
    </row>
    <row r="50" spans="1:19" x14ac:dyDescent="0.25">
      <c r="A50" s="57"/>
      <c r="B50" s="51"/>
      <c r="C50" s="58"/>
      <c r="D50" s="87"/>
      <c r="E50" s="98"/>
      <c r="F50" s="9"/>
      <c r="G50" s="9"/>
      <c r="H50" s="9"/>
      <c r="I50" s="9"/>
      <c r="J50" s="9"/>
      <c r="K50" s="9"/>
      <c r="L50" s="99"/>
      <c r="M50" s="105">
        <f t="shared" si="1"/>
        <v>0</v>
      </c>
      <c r="N50" s="106">
        <f t="shared" si="2"/>
        <v>0</v>
      </c>
      <c r="O50" s="93"/>
      <c r="P50" s="94"/>
      <c r="Q50" s="94"/>
      <c r="R50" s="94"/>
      <c r="S50" s="107" t="e">
        <f t="shared" si="0"/>
        <v>#DIV/0!</v>
      </c>
    </row>
    <row r="51" spans="1:19" x14ac:dyDescent="0.25">
      <c r="A51" s="57"/>
      <c r="B51" s="51"/>
      <c r="C51" s="58"/>
      <c r="D51" s="87"/>
      <c r="E51" s="98"/>
      <c r="F51" s="9"/>
      <c r="G51" s="9"/>
      <c r="H51" s="9"/>
      <c r="I51" s="9"/>
      <c r="J51" s="9"/>
      <c r="K51" s="9"/>
      <c r="L51" s="99"/>
      <c r="M51" s="105">
        <f t="shared" si="1"/>
        <v>0</v>
      </c>
      <c r="N51" s="106">
        <f t="shared" si="2"/>
        <v>0</v>
      </c>
      <c r="O51" s="93"/>
      <c r="P51" s="94"/>
      <c r="Q51" s="94"/>
      <c r="R51" s="94"/>
      <c r="S51" s="107" t="e">
        <f t="shared" si="0"/>
        <v>#DIV/0!</v>
      </c>
    </row>
    <row r="52" spans="1:19" x14ac:dyDescent="0.25">
      <c r="A52" s="57"/>
      <c r="B52" s="51"/>
      <c r="C52" s="58"/>
      <c r="D52" s="87"/>
      <c r="E52" s="98"/>
      <c r="F52" s="9"/>
      <c r="G52" s="9"/>
      <c r="H52" s="9"/>
      <c r="I52" s="9"/>
      <c r="J52" s="9"/>
      <c r="K52" s="9"/>
      <c r="L52" s="99"/>
      <c r="M52" s="105">
        <f t="shared" si="1"/>
        <v>0</v>
      </c>
      <c r="N52" s="106">
        <f t="shared" si="2"/>
        <v>0</v>
      </c>
      <c r="O52" s="93"/>
      <c r="P52" s="94"/>
      <c r="Q52" s="94"/>
      <c r="R52" s="94"/>
      <c r="S52" s="107" t="e">
        <f t="shared" si="0"/>
        <v>#DIV/0!</v>
      </c>
    </row>
    <row r="53" spans="1:19" x14ac:dyDescent="0.25">
      <c r="A53" s="57"/>
      <c r="B53" s="51"/>
      <c r="C53" s="58"/>
      <c r="D53" s="87"/>
      <c r="E53" s="98"/>
      <c r="F53" s="9"/>
      <c r="G53" s="9"/>
      <c r="H53" s="9"/>
      <c r="I53" s="9"/>
      <c r="J53" s="9"/>
      <c r="K53" s="9"/>
      <c r="L53" s="99"/>
      <c r="M53" s="105">
        <f t="shared" si="1"/>
        <v>0</v>
      </c>
      <c r="N53" s="106">
        <f t="shared" si="2"/>
        <v>0</v>
      </c>
      <c r="O53" s="93"/>
      <c r="P53" s="94"/>
      <c r="Q53" s="94"/>
      <c r="R53" s="94"/>
      <c r="S53" s="107" t="e">
        <f t="shared" si="0"/>
        <v>#DIV/0!</v>
      </c>
    </row>
    <row r="54" spans="1:19" x14ac:dyDescent="0.25">
      <c r="A54" s="57"/>
      <c r="B54" s="51"/>
      <c r="C54" s="58"/>
      <c r="D54" s="87"/>
      <c r="E54" s="98"/>
      <c r="F54" s="9"/>
      <c r="G54" s="9"/>
      <c r="H54" s="9"/>
      <c r="I54" s="9"/>
      <c r="J54" s="9"/>
      <c r="K54" s="9"/>
      <c r="L54" s="99"/>
      <c r="M54" s="105">
        <f t="shared" si="1"/>
        <v>0</v>
      </c>
      <c r="N54" s="106">
        <f t="shared" si="2"/>
        <v>0</v>
      </c>
      <c r="O54" s="93"/>
      <c r="P54" s="94"/>
      <c r="Q54" s="94"/>
      <c r="R54" s="94"/>
      <c r="S54" s="107" t="e">
        <f t="shared" si="0"/>
        <v>#DIV/0!</v>
      </c>
    </row>
    <row r="55" spans="1:19" x14ac:dyDescent="0.25">
      <c r="A55" s="57"/>
      <c r="B55" s="51"/>
      <c r="C55" s="58"/>
      <c r="D55" s="87"/>
      <c r="E55" s="98"/>
      <c r="F55" s="9"/>
      <c r="G55" s="9"/>
      <c r="H55" s="9"/>
      <c r="I55" s="9"/>
      <c r="J55" s="9"/>
      <c r="K55" s="9"/>
      <c r="L55" s="99"/>
      <c r="M55" s="105">
        <f t="shared" si="1"/>
        <v>0</v>
      </c>
      <c r="N55" s="106">
        <f t="shared" si="2"/>
        <v>0</v>
      </c>
      <c r="O55" s="93"/>
      <c r="P55" s="94"/>
      <c r="Q55" s="94"/>
      <c r="R55" s="94"/>
      <c r="S55" s="107" t="e">
        <f t="shared" si="0"/>
        <v>#DIV/0!</v>
      </c>
    </row>
    <row r="56" spans="1:19" x14ac:dyDescent="0.25">
      <c r="A56" s="57"/>
      <c r="B56" s="51"/>
      <c r="C56" s="58"/>
      <c r="D56" s="87"/>
      <c r="E56" s="98"/>
      <c r="F56" s="9"/>
      <c r="G56" s="9"/>
      <c r="H56" s="9"/>
      <c r="I56" s="9"/>
      <c r="J56" s="9"/>
      <c r="K56" s="9"/>
      <c r="L56" s="99"/>
      <c r="M56" s="105">
        <f t="shared" si="1"/>
        <v>0</v>
      </c>
      <c r="N56" s="106">
        <f t="shared" si="2"/>
        <v>0</v>
      </c>
      <c r="O56" s="93"/>
      <c r="P56" s="94"/>
      <c r="Q56" s="94"/>
      <c r="R56" s="94"/>
      <c r="S56" s="107" t="e">
        <f t="shared" si="0"/>
        <v>#DIV/0!</v>
      </c>
    </row>
    <row r="57" spans="1:19" x14ac:dyDescent="0.25">
      <c r="A57" s="57"/>
      <c r="B57" s="51"/>
      <c r="C57" s="58"/>
      <c r="D57" s="87"/>
      <c r="E57" s="98"/>
      <c r="F57" s="9"/>
      <c r="G57" s="9"/>
      <c r="H57" s="9"/>
      <c r="I57" s="9"/>
      <c r="J57" s="9"/>
      <c r="K57" s="9"/>
      <c r="L57" s="99"/>
      <c r="M57" s="105">
        <f t="shared" si="1"/>
        <v>0</v>
      </c>
      <c r="N57" s="106">
        <f t="shared" si="2"/>
        <v>0</v>
      </c>
      <c r="O57" s="93"/>
      <c r="P57" s="94"/>
      <c r="Q57" s="94"/>
      <c r="R57" s="94"/>
      <c r="S57" s="107" t="e">
        <f t="shared" si="0"/>
        <v>#DIV/0!</v>
      </c>
    </row>
    <row r="58" spans="1:19" x14ac:dyDescent="0.25">
      <c r="A58" s="57"/>
      <c r="B58" s="51"/>
      <c r="C58" s="58"/>
      <c r="D58" s="87"/>
      <c r="E58" s="98"/>
      <c r="F58" s="9"/>
      <c r="G58" s="9"/>
      <c r="H58" s="9"/>
      <c r="I58" s="9"/>
      <c r="J58" s="9"/>
      <c r="K58" s="9"/>
      <c r="L58" s="99"/>
      <c r="M58" s="105">
        <f t="shared" si="1"/>
        <v>0</v>
      </c>
      <c r="N58" s="106">
        <f t="shared" si="2"/>
        <v>0</v>
      </c>
      <c r="O58" s="93"/>
      <c r="P58" s="94"/>
      <c r="Q58" s="94"/>
      <c r="R58" s="94"/>
      <c r="S58" s="107" t="e">
        <f t="shared" si="0"/>
        <v>#DIV/0!</v>
      </c>
    </row>
    <row r="59" spans="1:19" x14ac:dyDescent="0.25">
      <c r="A59" s="57"/>
      <c r="B59" s="51"/>
      <c r="C59" s="58"/>
      <c r="D59" s="87"/>
      <c r="E59" s="98"/>
      <c r="F59" s="9"/>
      <c r="G59" s="9"/>
      <c r="H59" s="9"/>
      <c r="I59" s="9"/>
      <c r="J59" s="9"/>
      <c r="K59" s="9"/>
      <c r="L59" s="99"/>
      <c r="M59" s="105">
        <f t="shared" si="1"/>
        <v>0</v>
      </c>
      <c r="N59" s="106">
        <f t="shared" si="2"/>
        <v>0</v>
      </c>
      <c r="O59" s="93"/>
      <c r="P59" s="94"/>
      <c r="Q59" s="94"/>
      <c r="R59" s="94"/>
      <c r="S59" s="107" t="e">
        <f t="shared" si="0"/>
        <v>#DIV/0!</v>
      </c>
    </row>
    <row r="60" spans="1:19" x14ac:dyDescent="0.25">
      <c r="A60" s="57"/>
      <c r="B60" s="51"/>
      <c r="C60" s="58"/>
      <c r="D60" s="87"/>
      <c r="E60" s="98"/>
      <c r="F60" s="9"/>
      <c r="G60" s="9"/>
      <c r="H60" s="9"/>
      <c r="I60" s="9"/>
      <c r="J60" s="9"/>
      <c r="K60" s="9"/>
      <c r="L60" s="99"/>
      <c r="M60" s="105">
        <f t="shared" si="1"/>
        <v>0</v>
      </c>
      <c r="N60" s="106">
        <f t="shared" si="2"/>
        <v>0</v>
      </c>
      <c r="O60" s="93"/>
      <c r="P60" s="94"/>
      <c r="Q60" s="94"/>
      <c r="R60" s="94"/>
      <c r="S60" s="107" t="e">
        <f t="shared" si="0"/>
        <v>#DIV/0!</v>
      </c>
    </row>
    <row r="61" spans="1:19" x14ac:dyDescent="0.25">
      <c r="A61" s="57"/>
      <c r="B61" s="51"/>
      <c r="C61" s="58"/>
      <c r="D61" s="87"/>
      <c r="E61" s="98"/>
      <c r="F61" s="9"/>
      <c r="G61" s="9"/>
      <c r="H61" s="9"/>
      <c r="I61" s="9"/>
      <c r="J61" s="9"/>
      <c r="K61" s="9"/>
      <c r="L61" s="99"/>
      <c r="M61" s="105">
        <f t="shared" si="1"/>
        <v>0</v>
      </c>
      <c r="N61" s="106">
        <f t="shared" si="2"/>
        <v>0</v>
      </c>
      <c r="O61" s="93"/>
      <c r="P61" s="94"/>
      <c r="Q61" s="94"/>
      <c r="R61" s="94"/>
      <c r="S61" s="107" t="e">
        <f t="shared" si="0"/>
        <v>#DIV/0!</v>
      </c>
    </row>
    <row r="62" spans="1:19" x14ac:dyDescent="0.25">
      <c r="A62" s="57"/>
      <c r="B62" s="51"/>
      <c r="C62" s="58"/>
      <c r="D62" s="87"/>
      <c r="E62" s="98"/>
      <c r="F62" s="9"/>
      <c r="G62" s="9"/>
      <c r="H62" s="9"/>
      <c r="I62" s="9"/>
      <c r="J62" s="9"/>
      <c r="K62" s="9"/>
      <c r="L62" s="99"/>
      <c r="M62" s="105">
        <f t="shared" si="1"/>
        <v>0</v>
      </c>
      <c r="N62" s="106">
        <f t="shared" si="2"/>
        <v>0</v>
      </c>
      <c r="O62" s="93"/>
      <c r="P62" s="94"/>
      <c r="Q62" s="94"/>
      <c r="R62" s="94"/>
      <c r="S62" s="107" t="e">
        <f t="shared" si="0"/>
        <v>#DIV/0!</v>
      </c>
    </row>
    <row r="63" spans="1:19" x14ac:dyDescent="0.25">
      <c r="A63" s="57"/>
      <c r="B63" s="51"/>
      <c r="C63" s="58"/>
      <c r="D63" s="87"/>
      <c r="E63" s="98"/>
      <c r="F63" s="9"/>
      <c r="G63" s="9"/>
      <c r="H63" s="9"/>
      <c r="I63" s="9"/>
      <c r="J63" s="9"/>
      <c r="K63" s="9"/>
      <c r="L63" s="99"/>
      <c r="M63" s="105">
        <f t="shared" si="1"/>
        <v>0</v>
      </c>
      <c r="N63" s="106">
        <f t="shared" si="2"/>
        <v>0</v>
      </c>
      <c r="O63" s="93"/>
      <c r="P63" s="94"/>
      <c r="Q63" s="94"/>
      <c r="R63" s="94"/>
      <c r="S63" s="107" t="e">
        <f t="shared" si="0"/>
        <v>#DIV/0!</v>
      </c>
    </row>
    <row r="64" spans="1:19" x14ac:dyDescent="0.25">
      <c r="A64" s="57"/>
      <c r="B64" s="51"/>
      <c r="C64" s="58"/>
      <c r="D64" s="87"/>
      <c r="E64" s="98"/>
      <c r="F64" s="9"/>
      <c r="G64" s="9"/>
      <c r="H64" s="9"/>
      <c r="I64" s="9"/>
      <c r="J64" s="9"/>
      <c r="K64" s="9"/>
      <c r="L64" s="99"/>
      <c r="M64" s="105">
        <f t="shared" si="1"/>
        <v>0</v>
      </c>
      <c r="N64" s="106">
        <f t="shared" si="2"/>
        <v>0</v>
      </c>
      <c r="O64" s="93"/>
      <c r="P64" s="94"/>
      <c r="Q64" s="94"/>
      <c r="R64" s="94"/>
      <c r="S64" s="107" t="e">
        <f t="shared" si="0"/>
        <v>#DIV/0!</v>
      </c>
    </row>
    <row r="65" spans="1:19" x14ac:dyDescent="0.25">
      <c r="A65" s="57"/>
      <c r="B65" s="51"/>
      <c r="C65" s="58"/>
      <c r="D65" s="87"/>
      <c r="E65" s="98"/>
      <c r="F65" s="9"/>
      <c r="G65" s="9"/>
      <c r="H65" s="9"/>
      <c r="I65" s="9"/>
      <c r="J65" s="9"/>
      <c r="K65" s="9"/>
      <c r="L65" s="99"/>
      <c r="M65" s="105">
        <f t="shared" si="1"/>
        <v>0</v>
      </c>
      <c r="N65" s="106">
        <f t="shared" si="2"/>
        <v>0</v>
      </c>
      <c r="O65" s="93"/>
      <c r="P65" s="94"/>
      <c r="Q65" s="94"/>
      <c r="R65" s="94"/>
      <c r="S65" s="107" t="e">
        <f t="shared" si="0"/>
        <v>#DIV/0!</v>
      </c>
    </row>
    <row r="66" spans="1:19" x14ac:dyDescent="0.25">
      <c r="A66" s="57"/>
      <c r="B66" s="51"/>
      <c r="C66" s="58"/>
      <c r="D66" s="87"/>
      <c r="E66" s="98"/>
      <c r="F66" s="9"/>
      <c r="G66" s="9"/>
      <c r="H66" s="9"/>
      <c r="I66" s="9"/>
      <c r="J66" s="9"/>
      <c r="K66" s="9"/>
      <c r="L66" s="99"/>
      <c r="M66" s="105">
        <f t="shared" si="1"/>
        <v>0</v>
      </c>
      <c r="N66" s="106">
        <f t="shared" si="2"/>
        <v>0</v>
      </c>
      <c r="O66" s="93"/>
      <c r="P66" s="94"/>
      <c r="Q66" s="94"/>
      <c r="R66" s="94"/>
      <c r="S66" s="107" t="e">
        <f t="shared" si="0"/>
        <v>#DIV/0!</v>
      </c>
    </row>
    <row r="67" spans="1:19" x14ac:dyDescent="0.25">
      <c r="A67" s="57"/>
      <c r="B67" s="51"/>
      <c r="C67" s="58"/>
      <c r="D67" s="87"/>
      <c r="E67" s="98"/>
      <c r="F67" s="9"/>
      <c r="G67" s="9"/>
      <c r="H67" s="9"/>
      <c r="I67" s="9"/>
      <c r="J67" s="9"/>
      <c r="K67" s="9"/>
      <c r="L67" s="99"/>
      <c r="M67" s="105">
        <f t="shared" si="1"/>
        <v>0</v>
      </c>
      <c r="N67" s="106">
        <f t="shared" si="2"/>
        <v>0</v>
      </c>
      <c r="O67" s="93"/>
      <c r="P67" s="94"/>
      <c r="Q67" s="94"/>
      <c r="R67" s="94"/>
      <c r="S67" s="107" t="e">
        <f t="shared" si="0"/>
        <v>#DIV/0!</v>
      </c>
    </row>
    <row r="68" spans="1:19" x14ac:dyDescent="0.25">
      <c r="A68" s="57"/>
      <c r="B68" s="51"/>
      <c r="C68" s="58"/>
      <c r="D68" s="87"/>
      <c r="E68" s="98"/>
      <c r="F68" s="9"/>
      <c r="G68" s="9"/>
      <c r="H68" s="9"/>
      <c r="I68" s="9"/>
      <c r="J68" s="9"/>
      <c r="K68" s="9"/>
      <c r="L68" s="99"/>
      <c r="M68" s="105">
        <f t="shared" si="1"/>
        <v>0</v>
      </c>
      <c r="N68" s="106">
        <f t="shared" si="2"/>
        <v>0</v>
      </c>
      <c r="O68" s="93"/>
      <c r="P68" s="94"/>
      <c r="Q68" s="94"/>
      <c r="R68" s="94"/>
      <c r="S68" s="107" t="e">
        <f t="shared" si="0"/>
        <v>#DIV/0!</v>
      </c>
    </row>
    <row r="69" spans="1:19" x14ac:dyDescent="0.25">
      <c r="A69" s="57"/>
      <c r="B69" s="51"/>
      <c r="C69" s="58"/>
      <c r="D69" s="87"/>
      <c r="E69" s="98"/>
      <c r="F69" s="9"/>
      <c r="G69" s="9"/>
      <c r="H69" s="9"/>
      <c r="I69" s="9"/>
      <c r="J69" s="9"/>
      <c r="K69" s="9"/>
      <c r="L69" s="99"/>
      <c r="M69" s="105">
        <f t="shared" si="1"/>
        <v>0</v>
      </c>
      <c r="N69" s="106">
        <f t="shared" si="2"/>
        <v>0</v>
      </c>
      <c r="O69" s="93"/>
      <c r="P69" s="94"/>
      <c r="Q69" s="94"/>
      <c r="R69" s="94"/>
      <c r="S69" s="107" t="e">
        <f t="shared" si="0"/>
        <v>#DIV/0!</v>
      </c>
    </row>
    <row r="70" spans="1:19" x14ac:dyDescent="0.25">
      <c r="A70" s="57"/>
      <c r="B70" s="51"/>
      <c r="C70" s="58"/>
      <c r="D70" s="87"/>
      <c r="E70" s="98"/>
      <c r="F70" s="9"/>
      <c r="G70" s="9"/>
      <c r="H70" s="9"/>
      <c r="I70" s="9"/>
      <c r="J70" s="9"/>
      <c r="K70" s="9"/>
      <c r="L70" s="99"/>
      <c r="M70" s="105">
        <f t="shared" si="1"/>
        <v>0</v>
      </c>
      <c r="N70" s="106">
        <f t="shared" si="2"/>
        <v>0</v>
      </c>
      <c r="O70" s="93"/>
      <c r="P70" s="94"/>
      <c r="Q70" s="94"/>
      <c r="R70" s="94"/>
      <c r="S70" s="107" t="e">
        <f t="shared" si="0"/>
        <v>#DIV/0!</v>
      </c>
    </row>
    <row r="71" spans="1:19" x14ac:dyDescent="0.25">
      <c r="A71" s="57"/>
      <c r="B71" s="51"/>
      <c r="C71" s="58"/>
      <c r="D71" s="87"/>
      <c r="E71" s="98"/>
      <c r="F71" s="9"/>
      <c r="G71" s="9"/>
      <c r="H71" s="9"/>
      <c r="I71" s="9"/>
      <c r="J71" s="9"/>
      <c r="K71" s="9"/>
      <c r="L71" s="99"/>
      <c r="M71" s="105">
        <f t="shared" si="1"/>
        <v>0</v>
      </c>
      <c r="N71" s="106">
        <f t="shared" si="2"/>
        <v>0</v>
      </c>
      <c r="O71" s="93"/>
      <c r="P71" s="94"/>
      <c r="Q71" s="94"/>
      <c r="R71" s="94"/>
      <c r="S71" s="107" t="e">
        <f t="shared" si="0"/>
        <v>#DIV/0!</v>
      </c>
    </row>
    <row r="72" spans="1:19" x14ac:dyDescent="0.25">
      <c r="A72" s="57"/>
      <c r="B72" s="51"/>
      <c r="C72" s="58"/>
      <c r="D72" s="87"/>
      <c r="E72" s="98"/>
      <c r="F72" s="9"/>
      <c r="G72" s="9"/>
      <c r="H72" s="9"/>
      <c r="I72" s="9"/>
      <c r="J72" s="9"/>
      <c r="K72" s="9"/>
      <c r="L72" s="99"/>
      <c r="M72" s="105">
        <f t="shared" si="1"/>
        <v>0</v>
      </c>
      <c r="N72" s="106">
        <f t="shared" si="2"/>
        <v>0</v>
      </c>
      <c r="O72" s="93"/>
      <c r="P72" s="94"/>
      <c r="Q72" s="94"/>
      <c r="R72" s="94"/>
      <c r="S72" s="107" t="e">
        <f t="shared" ref="S72:S101" si="3">AVERAGE(O72:R72)</f>
        <v>#DIV/0!</v>
      </c>
    </row>
    <row r="73" spans="1:19" x14ac:dyDescent="0.25">
      <c r="A73" s="57"/>
      <c r="B73" s="51"/>
      <c r="C73" s="58"/>
      <c r="D73" s="87"/>
      <c r="E73" s="98"/>
      <c r="F73" s="9"/>
      <c r="G73" s="9"/>
      <c r="H73" s="9"/>
      <c r="I73" s="9"/>
      <c r="J73" s="9"/>
      <c r="K73" s="9"/>
      <c r="L73" s="99"/>
      <c r="M73" s="105">
        <f t="shared" ref="M73:M101" si="4">SUM(E73:L73)</f>
        <v>0</v>
      </c>
      <c r="N73" s="106">
        <f t="shared" ref="N73:N101" si="5">M73/370</f>
        <v>0</v>
      </c>
      <c r="O73" s="93"/>
      <c r="P73" s="94"/>
      <c r="Q73" s="94"/>
      <c r="R73" s="94"/>
      <c r="S73" s="107" t="e">
        <f t="shared" si="3"/>
        <v>#DIV/0!</v>
      </c>
    </row>
    <row r="74" spans="1:19" x14ac:dyDescent="0.25">
      <c r="A74" s="57"/>
      <c r="B74" s="51"/>
      <c r="C74" s="58"/>
      <c r="D74" s="87"/>
      <c r="E74" s="98"/>
      <c r="F74" s="9"/>
      <c r="G74" s="9"/>
      <c r="H74" s="9"/>
      <c r="I74" s="9"/>
      <c r="J74" s="9"/>
      <c r="K74" s="9"/>
      <c r="L74" s="99"/>
      <c r="M74" s="105">
        <f t="shared" si="4"/>
        <v>0</v>
      </c>
      <c r="N74" s="106">
        <f t="shared" si="5"/>
        <v>0</v>
      </c>
      <c r="O74" s="93"/>
      <c r="P74" s="94"/>
      <c r="Q74" s="94"/>
      <c r="R74" s="94"/>
      <c r="S74" s="107" t="e">
        <f t="shared" si="3"/>
        <v>#DIV/0!</v>
      </c>
    </row>
    <row r="75" spans="1:19" x14ac:dyDescent="0.25">
      <c r="A75" s="57"/>
      <c r="B75" s="51"/>
      <c r="C75" s="58"/>
      <c r="D75" s="87"/>
      <c r="E75" s="98"/>
      <c r="F75" s="9"/>
      <c r="G75" s="9"/>
      <c r="H75" s="9"/>
      <c r="I75" s="9"/>
      <c r="J75" s="9"/>
      <c r="K75" s="9"/>
      <c r="L75" s="99"/>
      <c r="M75" s="105">
        <f t="shared" si="4"/>
        <v>0</v>
      </c>
      <c r="N75" s="106">
        <f t="shared" si="5"/>
        <v>0</v>
      </c>
      <c r="O75" s="93"/>
      <c r="P75" s="94"/>
      <c r="Q75" s="94"/>
      <c r="R75" s="94"/>
      <c r="S75" s="107" t="e">
        <f t="shared" si="3"/>
        <v>#DIV/0!</v>
      </c>
    </row>
    <row r="76" spans="1:19" x14ac:dyDescent="0.25">
      <c r="A76" s="57"/>
      <c r="B76" s="51"/>
      <c r="C76" s="58"/>
      <c r="D76" s="87"/>
      <c r="E76" s="98"/>
      <c r="F76" s="9"/>
      <c r="G76" s="9"/>
      <c r="H76" s="9"/>
      <c r="I76" s="9"/>
      <c r="J76" s="9"/>
      <c r="K76" s="9"/>
      <c r="L76" s="99"/>
      <c r="M76" s="105">
        <f t="shared" si="4"/>
        <v>0</v>
      </c>
      <c r="N76" s="106">
        <f t="shared" si="5"/>
        <v>0</v>
      </c>
      <c r="O76" s="93"/>
      <c r="P76" s="94"/>
      <c r="Q76" s="94"/>
      <c r="R76" s="94"/>
      <c r="S76" s="107" t="e">
        <f t="shared" si="3"/>
        <v>#DIV/0!</v>
      </c>
    </row>
    <row r="77" spans="1:19" x14ac:dyDescent="0.25">
      <c r="A77" s="57"/>
      <c r="B77" s="51"/>
      <c r="C77" s="58"/>
      <c r="D77" s="87"/>
      <c r="E77" s="98"/>
      <c r="F77" s="9"/>
      <c r="G77" s="9"/>
      <c r="H77" s="9"/>
      <c r="I77" s="9"/>
      <c r="J77" s="9"/>
      <c r="K77" s="9"/>
      <c r="L77" s="99"/>
      <c r="M77" s="105">
        <f t="shared" si="4"/>
        <v>0</v>
      </c>
      <c r="N77" s="106">
        <f t="shared" si="5"/>
        <v>0</v>
      </c>
      <c r="O77" s="93"/>
      <c r="P77" s="94"/>
      <c r="Q77" s="94"/>
      <c r="R77" s="94"/>
      <c r="S77" s="107" t="e">
        <f t="shared" si="3"/>
        <v>#DIV/0!</v>
      </c>
    </row>
    <row r="78" spans="1:19" x14ac:dyDescent="0.25">
      <c r="A78" s="57"/>
      <c r="B78" s="51"/>
      <c r="C78" s="58"/>
      <c r="D78" s="87"/>
      <c r="E78" s="98"/>
      <c r="F78" s="9"/>
      <c r="G78" s="9"/>
      <c r="H78" s="9"/>
      <c r="I78" s="9"/>
      <c r="J78" s="9"/>
      <c r="K78" s="9"/>
      <c r="L78" s="99"/>
      <c r="M78" s="105">
        <f t="shared" si="4"/>
        <v>0</v>
      </c>
      <c r="N78" s="106">
        <f t="shared" si="5"/>
        <v>0</v>
      </c>
      <c r="O78" s="93"/>
      <c r="P78" s="94"/>
      <c r="Q78" s="94"/>
      <c r="R78" s="94"/>
      <c r="S78" s="107" t="e">
        <f t="shared" si="3"/>
        <v>#DIV/0!</v>
      </c>
    </row>
    <row r="79" spans="1:19" x14ac:dyDescent="0.25">
      <c r="A79" s="57"/>
      <c r="B79" s="51"/>
      <c r="C79" s="58"/>
      <c r="D79" s="87"/>
      <c r="E79" s="98"/>
      <c r="F79" s="9"/>
      <c r="G79" s="9"/>
      <c r="H79" s="9"/>
      <c r="I79" s="9"/>
      <c r="J79" s="9"/>
      <c r="K79" s="9"/>
      <c r="L79" s="99"/>
      <c r="M79" s="105">
        <f t="shared" si="4"/>
        <v>0</v>
      </c>
      <c r="N79" s="106">
        <f t="shared" si="5"/>
        <v>0</v>
      </c>
      <c r="O79" s="93"/>
      <c r="P79" s="94"/>
      <c r="Q79" s="94"/>
      <c r="R79" s="94"/>
      <c r="S79" s="107" t="e">
        <f t="shared" si="3"/>
        <v>#DIV/0!</v>
      </c>
    </row>
    <row r="80" spans="1:19" x14ac:dyDescent="0.25">
      <c r="A80" s="57"/>
      <c r="B80" s="51"/>
      <c r="C80" s="58"/>
      <c r="D80" s="87"/>
      <c r="E80" s="98"/>
      <c r="F80" s="9"/>
      <c r="G80" s="9"/>
      <c r="H80" s="9"/>
      <c r="I80" s="9"/>
      <c r="J80" s="9"/>
      <c r="K80" s="9"/>
      <c r="L80" s="99"/>
      <c r="M80" s="105">
        <f t="shared" si="4"/>
        <v>0</v>
      </c>
      <c r="N80" s="106">
        <f t="shared" si="5"/>
        <v>0</v>
      </c>
      <c r="O80" s="93"/>
      <c r="P80" s="94"/>
      <c r="Q80" s="94"/>
      <c r="R80" s="94"/>
      <c r="S80" s="107" t="e">
        <f t="shared" si="3"/>
        <v>#DIV/0!</v>
      </c>
    </row>
    <row r="81" spans="1:19" x14ac:dyDescent="0.25">
      <c r="A81" s="57"/>
      <c r="B81" s="51"/>
      <c r="C81" s="58"/>
      <c r="D81" s="87"/>
      <c r="E81" s="98"/>
      <c r="F81" s="9"/>
      <c r="G81" s="9"/>
      <c r="H81" s="9"/>
      <c r="I81" s="9"/>
      <c r="J81" s="9"/>
      <c r="K81" s="9"/>
      <c r="L81" s="99"/>
      <c r="M81" s="105">
        <f t="shared" si="4"/>
        <v>0</v>
      </c>
      <c r="N81" s="106">
        <f t="shared" si="5"/>
        <v>0</v>
      </c>
      <c r="O81" s="93"/>
      <c r="P81" s="94"/>
      <c r="Q81" s="94"/>
      <c r="R81" s="94"/>
      <c r="S81" s="107" t="e">
        <f t="shared" si="3"/>
        <v>#DIV/0!</v>
      </c>
    </row>
    <row r="82" spans="1:19" x14ac:dyDescent="0.25">
      <c r="A82" s="57"/>
      <c r="B82" s="51"/>
      <c r="C82" s="58"/>
      <c r="D82" s="87"/>
      <c r="E82" s="98"/>
      <c r="F82" s="9"/>
      <c r="G82" s="9"/>
      <c r="H82" s="9"/>
      <c r="I82" s="9"/>
      <c r="J82" s="9"/>
      <c r="K82" s="9"/>
      <c r="L82" s="99"/>
      <c r="M82" s="105">
        <f t="shared" si="4"/>
        <v>0</v>
      </c>
      <c r="N82" s="106">
        <f t="shared" si="5"/>
        <v>0</v>
      </c>
      <c r="O82" s="93"/>
      <c r="P82" s="94"/>
      <c r="Q82" s="94"/>
      <c r="R82" s="94"/>
      <c r="S82" s="107" t="e">
        <f t="shared" si="3"/>
        <v>#DIV/0!</v>
      </c>
    </row>
    <row r="83" spans="1:19" x14ac:dyDescent="0.25">
      <c r="A83" s="57"/>
      <c r="B83" s="51"/>
      <c r="C83" s="58"/>
      <c r="D83" s="87"/>
      <c r="E83" s="98"/>
      <c r="F83" s="9"/>
      <c r="G83" s="9"/>
      <c r="H83" s="9"/>
      <c r="I83" s="9"/>
      <c r="J83" s="9"/>
      <c r="K83" s="9"/>
      <c r="L83" s="99"/>
      <c r="M83" s="105">
        <f t="shared" si="4"/>
        <v>0</v>
      </c>
      <c r="N83" s="106">
        <f t="shared" si="5"/>
        <v>0</v>
      </c>
      <c r="O83" s="93"/>
      <c r="P83" s="94"/>
      <c r="Q83" s="94"/>
      <c r="R83" s="94"/>
      <c r="S83" s="107" t="e">
        <f t="shared" si="3"/>
        <v>#DIV/0!</v>
      </c>
    </row>
    <row r="84" spans="1:19" x14ac:dyDescent="0.25">
      <c r="A84" s="57"/>
      <c r="B84" s="51"/>
      <c r="C84" s="58"/>
      <c r="D84" s="87"/>
      <c r="E84" s="98"/>
      <c r="F84" s="9"/>
      <c r="G84" s="9"/>
      <c r="H84" s="9"/>
      <c r="I84" s="9"/>
      <c r="J84" s="9"/>
      <c r="K84" s="9"/>
      <c r="L84" s="99"/>
      <c r="M84" s="105">
        <f t="shared" si="4"/>
        <v>0</v>
      </c>
      <c r="N84" s="106">
        <f t="shared" si="5"/>
        <v>0</v>
      </c>
      <c r="O84" s="93"/>
      <c r="P84" s="94"/>
      <c r="Q84" s="94"/>
      <c r="R84" s="94"/>
      <c r="S84" s="107" t="e">
        <f t="shared" si="3"/>
        <v>#DIV/0!</v>
      </c>
    </row>
    <row r="85" spans="1:19" x14ac:dyDescent="0.25">
      <c r="A85" s="57"/>
      <c r="B85" s="51"/>
      <c r="C85" s="58"/>
      <c r="D85" s="87"/>
      <c r="E85" s="98"/>
      <c r="F85" s="9"/>
      <c r="G85" s="9"/>
      <c r="H85" s="9"/>
      <c r="I85" s="9"/>
      <c r="J85" s="9"/>
      <c r="K85" s="9"/>
      <c r="L85" s="99"/>
      <c r="M85" s="105">
        <f t="shared" si="4"/>
        <v>0</v>
      </c>
      <c r="N85" s="106">
        <f t="shared" si="5"/>
        <v>0</v>
      </c>
      <c r="O85" s="93"/>
      <c r="P85" s="94"/>
      <c r="Q85" s="94"/>
      <c r="R85" s="94"/>
      <c r="S85" s="107" t="e">
        <f t="shared" si="3"/>
        <v>#DIV/0!</v>
      </c>
    </row>
    <row r="86" spans="1:19" x14ac:dyDescent="0.25">
      <c r="A86" s="57"/>
      <c r="B86" s="51"/>
      <c r="C86" s="58"/>
      <c r="D86" s="87"/>
      <c r="E86" s="98"/>
      <c r="F86" s="9"/>
      <c r="G86" s="9"/>
      <c r="H86" s="9"/>
      <c r="I86" s="9"/>
      <c r="J86" s="9"/>
      <c r="K86" s="9"/>
      <c r="L86" s="99"/>
      <c r="M86" s="105">
        <f t="shared" si="4"/>
        <v>0</v>
      </c>
      <c r="N86" s="106">
        <f t="shared" si="5"/>
        <v>0</v>
      </c>
      <c r="O86" s="93"/>
      <c r="P86" s="94"/>
      <c r="Q86" s="94"/>
      <c r="R86" s="94"/>
      <c r="S86" s="107" t="e">
        <f t="shared" si="3"/>
        <v>#DIV/0!</v>
      </c>
    </row>
    <row r="87" spans="1:19" x14ac:dyDescent="0.25">
      <c r="A87" s="57"/>
      <c r="B87" s="51"/>
      <c r="C87" s="58"/>
      <c r="D87" s="87"/>
      <c r="E87" s="98"/>
      <c r="F87" s="9"/>
      <c r="G87" s="9"/>
      <c r="H87" s="9"/>
      <c r="I87" s="9"/>
      <c r="J87" s="9"/>
      <c r="K87" s="9"/>
      <c r="L87" s="99"/>
      <c r="M87" s="105">
        <f t="shared" si="4"/>
        <v>0</v>
      </c>
      <c r="N87" s="106">
        <f t="shared" si="5"/>
        <v>0</v>
      </c>
      <c r="O87" s="93"/>
      <c r="P87" s="94"/>
      <c r="Q87" s="94"/>
      <c r="R87" s="94"/>
      <c r="S87" s="107" t="e">
        <f t="shared" si="3"/>
        <v>#DIV/0!</v>
      </c>
    </row>
    <row r="88" spans="1:19" x14ac:dyDescent="0.25">
      <c r="A88" s="57"/>
      <c r="B88" s="51"/>
      <c r="C88" s="58"/>
      <c r="D88" s="87"/>
      <c r="E88" s="98"/>
      <c r="F88" s="9"/>
      <c r="G88" s="9"/>
      <c r="H88" s="9"/>
      <c r="I88" s="9"/>
      <c r="J88" s="9"/>
      <c r="K88" s="9"/>
      <c r="L88" s="99"/>
      <c r="M88" s="105">
        <f t="shared" si="4"/>
        <v>0</v>
      </c>
      <c r="N88" s="106">
        <f t="shared" si="5"/>
        <v>0</v>
      </c>
      <c r="O88" s="93"/>
      <c r="P88" s="94"/>
      <c r="Q88" s="94"/>
      <c r="R88" s="94"/>
      <c r="S88" s="107" t="e">
        <f t="shared" si="3"/>
        <v>#DIV/0!</v>
      </c>
    </row>
    <row r="89" spans="1:19" x14ac:dyDescent="0.25">
      <c r="A89" s="57"/>
      <c r="B89" s="51"/>
      <c r="C89" s="58"/>
      <c r="D89" s="87"/>
      <c r="E89" s="98"/>
      <c r="F89" s="9"/>
      <c r="G89" s="9"/>
      <c r="H89" s="9"/>
      <c r="I89" s="9"/>
      <c r="J89" s="9"/>
      <c r="K89" s="9"/>
      <c r="L89" s="99"/>
      <c r="M89" s="105">
        <f t="shared" si="4"/>
        <v>0</v>
      </c>
      <c r="N89" s="106">
        <f t="shared" si="5"/>
        <v>0</v>
      </c>
      <c r="O89" s="93"/>
      <c r="P89" s="94"/>
      <c r="Q89" s="94"/>
      <c r="R89" s="94"/>
      <c r="S89" s="107" t="e">
        <f t="shared" si="3"/>
        <v>#DIV/0!</v>
      </c>
    </row>
    <row r="90" spans="1:19" x14ac:dyDescent="0.25">
      <c r="A90" s="57"/>
      <c r="B90" s="51"/>
      <c r="C90" s="58"/>
      <c r="D90" s="87"/>
      <c r="E90" s="98"/>
      <c r="F90" s="9"/>
      <c r="G90" s="9"/>
      <c r="H90" s="9"/>
      <c r="I90" s="9"/>
      <c r="J90" s="9"/>
      <c r="K90" s="9"/>
      <c r="L90" s="99"/>
      <c r="M90" s="105">
        <f t="shared" si="4"/>
        <v>0</v>
      </c>
      <c r="N90" s="106">
        <f t="shared" si="5"/>
        <v>0</v>
      </c>
      <c r="O90" s="93"/>
      <c r="P90" s="94"/>
      <c r="Q90" s="94"/>
      <c r="R90" s="94"/>
      <c r="S90" s="107" t="e">
        <f t="shared" si="3"/>
        <v>#DIV/0!</v>
      </c>
    </row>
    <row r="91" spans="1:19" x14ac:dyDescent="0.25">
      <c r="A91" s="57"/>
      <c r="B91" s="51"/>
      <c r="C91" s="58"/>
      <c r="D91" s="87"/>
      <c r="E91" s="98"/>
      <c r="F91" s="9"/>
      <c r="G91" s="9"/>
      <c r="H91" s="9"/>
      <c r="I91" s="9"/>
      <c r="J91" s="9"/>
      <c r="K91" s="9"/>
      <c r="L91" s="99"/>
      <c r="M91" s="105">
        <f t="shared" si="4"/>
        <v>0</v>
      </c>
      <c r="N91" s="106">
        <f t="shared" si="5"/>
        <v>0</v>
      </c>
      <c r="O91" s="93"/>
      <c r="P91" s="94"/>
      <c r="Q91" s="94"/>
      <c r="R91" s="94"/>
      <c r="S91" s="107" t="e">
        <f t="shared" si="3"/>
        <v>#DIV/0!</v>
      </c>
    </row>
    <row r="92" spans="1:19" x14ac:dyDescent="0.25">
      <c r="A92" s="57"/>
      <c r="B92" s="51"/>
      <c r="C92" s="58"/>
      <c r="D92" s="87"/>
      <c r="E92" s="98"/>
      <c r="F92" s="9"/>
      <c r="G92" s="9"/>
      <c r="H92" s="9"/>
      <c r="I92" s="9"/>
      <c r="J92" s="9"/>
      <c r="K92" s="9"/>
      <c r="L92" s="99"/>
      <c r="M92" s="105">
        <f t="shared" si="4"/>
        <v>0</v>
      </c>
      <c r="N92" s="106">
        <f t="shared" si="5"/>
        <v>0</v>
      </c>
      <c r="O92" s="93"/>
      <c r="P92" s="94"/>
      <c r="Q92" s="94"/>
      <c r="R92" s="94"/>
      <c r="S92" s="107" t="e">
        <f t="shared" si="3"/>
        <v>#DIV/0!</v>
      </c>
    </row>
    <row r="93" spans="1:19" x14ac:dyDescent="0.25">
      <c r="A93" s="57"/>
      <c r="B93" s="51"/>
      <c r="C93" s="58"/>
      <c r="D93" s="87"/>
      <c r="E93" s="98"/>
      <c r="F93" s="9"/>
      <c r="G93" s="9"/>
      <c r="H93" s="9"/>
      <c r="I93" s="9"/>
      <c r="J93" s="9"/>
      <c r="K93" s="9"/>
      <c r="L93" s="99"/>
      <c r="M93" s="105">
        <f t="shared" si="4"/>
        <v>0</v>
      </c>
      <c r="N93" s="106">
        <f t="shared" si="5"/>
        <v>0</v>
      </c>
      <c r="O93" s="93"/>
      <c r="P93" s="94"/>
      <c r="Q93" s="94"/>
      <c r="R93" s="94"/>
      <c r="S93" s="107" t="e">
        <f t="shared" si="3"/>
        <v>#DIV/0!</v>
      </c>
    </row>
    <row r="94" spans="1:19" x14ac:dyDescent="0.25">
      <c r="A94" s="57"/>
      <c r="B94" s="51"/>
      <c r="C94" s="58"/>
      <c r="D94" s="87"/>
      <c r="E94" s="98"/>
      <c r="F94" s="9"/>
      <c r="G94" s="9"/>
      <c r="H94" s="9"/>
      <c r="I94" s="9"/>
      <c r="J94" s="9"/>
      <c r="K94" s="9"/>
      <c r="L94" s="99"/>
      <c r="M94" s="105">
        <f t="shared" si="4"/>
        <v>0</v>
      </c>
      <c r="N94" s="106">
        <f t="shared" si="5"/>
        <v>0</v>
      </c>
      <c r="O94" s="93"/>
      <c r="P94" s="94"/>
      <c r="Q94" s="94"/>
      <c r="R94" s="94"/>
      <c r="S94" s="107" t="e">
        <f t="shared" si="3"/>
        <v>#DIV/0!</v>
      </c>
    </row>
    <row r="95" spans="1:19" x14ac:dyDescent="0.25">
      <c r="A95" s="57"/>
      <c r="B95" s="51"/>
      <c r="C95" s="58"/>
      <c r="D95" s="87"/>
      <c r="E95" s="98"/>
      <c r="F95" s="9"/>
      <c r="G95" s="9"/>
      <c r="H95" s="9"/>
      <c r="I95" s="9"/>
      <c r="J95" s="9"/>
      <c r="K95" s="9"/>
      <c r="L95" s="99"/>
      <c r="M95" s="105">
        <f t="shared" si="4"/>
        <v>0</v>
      </c>
      <c r="N95" s="106">
        <f t="shared" si="5"/>
        <v>0</v>
      </c>
      <c r="O95" s="93"/>
      <c r="P95" s="94"/>
      <c r="Q95" s="94"/>
      <c r="R95" s="94"/>
      <c r="S95" s="107" t="e">
        <f t="shared" si="3"/>
        <v>#DIV/0!</v>
      </c>
    </row>
    <row r="96" spans="1:19" x14ac:dyDescent="0.25">
      <c r="A96" s="57"/>
      <c r="B96" s="51"/>
      <c r="C96" s="58"/>
      <c r="D96" s="87"/>
      <c r="E96" s="98"/>
      <c r="F96" s="9"/>
      <c r="G96" s="9"/>
      <c r="H96" s="9"/>
      <c r="I96" s="9"/>
      <c r="J96" s="9"/>
      <c r="K96" s="9"/>
      <c r="L96" s="99"/>
      <c r="M96" s="105">
        <f t="shared" si="4"/>
        <v>0</v>
      </c>
      <c r="N96" s="106">
        <f t="shared" si="5"/>
        <v>0</v>
      </c>
      <c r="O96" s="93"/>
      <c r="P96" s="94"/>
      <c r="Q96" s="94"/>
      <c r="R96" s="94"/>
      <c r="S96" s="107" t="e">
        <f t="shared" si="3"/>
        <v>#DIV/0!</v>
      </c>
    </row>
    <row r="97" spans="1:19" x14ac:dyDescent="0.25">
      <c r="A97" s="57"/>
      <c r="B97" s="51"/>
      <c r="C97" s="58"/>
      <c r="D97" s="87"/>
      <c r="E97" s="98"/>
      <c r="F97" s="9"/>
      <c r="G97" s="9"/>
      <c r="H97" s="9"/>
      <c r="I97" s="9"/>
      <c r="J97" s="9"/>
      <c r="K97" s="9"/>
      <c r="L97" s="99"/>
      <c r="M97" s="105">
        <f t="shared" si="4"/>
        <v>0</v>
      </c>
      <c r="N97" s="106">
        <f t="shared" si="5"/>
        <v>0</v>
      </c>
      <c r="O97" s="93"/>
      <c r="P97" s="94"/>
      <c r="Q97" s="94"/>
      <c r="R97" s="94"/>
      <c r="S97" s="107" t="e">
        <f t="shared" si="3"/>
        <v>#DIV/0!</v>
      </c>
    </row>
    <row r="98" spans="1:19" x14ac:dyDescent="0.25">
      <c r="A98" s="57"/>
      <c r="B98" s="51"/>
      <c r="C98" s="58"/>
      <c r="D98" s="87"/>
      <c r="E98" s="98"/>
      <c r="F98" s="9"/>
      <c r="G98" s="9"/>
      <c r="H98" s="9"/>
      <c r="I98" s="9"/>
      <c r="J98" s="9"/>
      <c r="K98" s="9"/>
      <c r="L98" s="99"/>
      <c r="M98" s="105">
        <f t="shared" si="4"/>
        <v>0</v>
      </c>
      <c r="N98" s="106">
        <f t="shared" si="5"/>
        <v>0</v>
      </c>
      <c r="O98" s="93"/>
      <c r="P98" s="94"/>
      <c r="Q98" s="94"/>
      <c r="R98" s="94"/>
      <c r="S98" s="107" t="e">
        <f t="shared" si="3"/>
        <v>#DIV/0!</v>
      </c>
    </row>
    <row r="99" spans="1:19" x14ac:dyDescent="0.25">
      <c r="A99" s="57"/>
      <c r="B99" s="51"/>
      <c r="C99" s="58"/>
      <c r="D99" s="87"/>
      <c r="E99" s="98"/>
      <c r="F99" s="9"/>
      <c r="G99" s="9"/>
      <c r="H99" s="9"/>
      <c r="I99" s="9"/>
      <c r="J99" s="9"/>
      <c r="K99" s="9"/>
      <c r="L99" s="99"/>
      <c r="M99" s="105">
        <f t="shared" si="4"/>
        <v>0</v>
      </c>
      <c r="N99" s="106">
        <f t="shared" si="5"/>
        <v>0</v>
      </c>
      <c r="O99" s="93"/>
      <c r="P99" s="94"/>
      <c r="Q99" s="94"/>
      <c r="R99" s="94"/>
      <c r="S99" s="107" t="e">
        <f t="shared" si="3"/>
        <v>#DIV/0!</v>
      </c>
    </row>
    <row r="100" spans="1:19" x14ac:dyDescent="0.25">
      <c r="A100" s="57"/>
      <c r="B100" s="51"/>
      <c r="C100" s="58"/>
      <c r="D100" s="87"/>
      <c r="E100" s="98"/>
      <c r="F100" s="9"/>
      <c r="G100" s="9"/>
      <c r="H100" s="9"/>
      <c r="I100" s="9"/>
      <c r="J100" s="9"/>
      <c r="K100" s="9"/>
      <c r="L100" s="99"/>
      <c r="M100" s="105">
        <f t="shared" si="4"/>
        <v>0</v>
      </c>
      <c r="N100" s="106">
        <f t="shared" si="5"/>
        <v>0</v>
      </c>
      <c r="O100" s="93"/>
      <c r="P100" s="94"/>
      <c r="Q100" s="94"/>
      <c r="R100" s="94"/>
      <c r="S100" s="107" t="e">
        <f t="shared" si="3"/>
        <v>#DIV/0!</v>
      </c>
    </row>
    <row r="101" spans="1:19" ht="15.75" thickBot="1" x14ac:dyDescent="0.3">
      <c r="A101" s="108"/>
      <c r="B101" s="51"/>
      <c r="C101" s="119"/>
      <c r="D101" s="109"/>
      <c r="E101" s="110"/>
      <c r="F101" s="111"/>
      <c r="G101" s="111"/>
      <c r="H101" s="111"/>
      <c r="I101" s="111"/>
      <c r="J101" s="111"/>
      <c r="K101" s="111"/>
      <c r="L101" s="112"/>
      <c r="M101" s="113">
        <f t="shared" si="4"/>
        <v>0</v>
      </c>
      <c r="N101" s="114">
        <f t="shared" si="5"/>
        <v>0</v>
      </c>
      <c r="O101" s="115"/>
      <c r="P101" s="116"/>
      <c r="Q101" s="116"/>
      <c r="R101" s="116"/>
      <c r="S101" s="117" t="e">
        <f t="shared" si="3"/>
        <v>#DIV/0!</v>
      </c>
    </row>
  </sheetData>
  <mergeCells count="12">
    <mergeCell ref="A1:P1"/>
    <mergeCell ref="A2:P2"/>
    <mergeCell ref="O4:S4"/>
    <mergeCell ref="A6:D6"/>
    <mergeCell ref="A3:N3"/>
    <mergeCell ref="O3:S3"/>
    <mergeCell ref="A4:A5"/>
    <mergeCell ref="C4:C5"/>
    <mergeCell ref="D4:D5"/>
    <mergeCell ref="E4:L4"/>
    <mergeCell ref="M4:M5"/>
    <mergeCell ref="N4:N5"/>
  </mergeCells>
  <pageMargins left="0.22" right="0.16" top="0.75" bottom="0.75" header="0.3" footer="0.3"/>
  <pageSetup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zoomScale="85" zoomScaleNormal="85" workbookViewId="0">
      <selection activeCell="A2" sqref="A2:I2"/>
    </sheetView>
  </sheetViews>
  <sheetFormatPr defaultColWidth="24" defaultRowHeight="15" x14ac:dyDescent="0.25"/>
  <cols>
    <col min="1" max="1" width="47.85546875" customWidth="1"/>
    <col min="5" max="6" width="0" hidden="1" customWidth="1"/>
    <col min="9" max="9" width="47.7109375" customWidth="1"/>
    <col min="10" max="16384" width="24" style="26"/>
  </cols>
  <sheetData>
    <row r="1" spans="1:16" ht="26.25" x14ac:dyDescent="0.4">
      <c r="A1" s="311" t="s">
        <v>241</v>
      </c>
      <c r="B1" s="311"/>
      <c r="C1" s="311"/>
      <c r="D1" s="311"/>
      <c r="E1" s="311"/>
      <c r="F1" s="311"/>
      <c r="G1" s="311"/>
      <c r="H1" s="311"/>
      <c r="I1" s="311"/>
      <c r="J1" s="291"/>
      <c r="K1" s="291"/>
      <c r="L1" s="291"/>
      <c r="M1" s="291"/>
      <c r="N1" s="291"/>
      <c r="O1" s="291"/>
      <c r="P1" s="291"/>
    </row>
    <row r="2" spans="1:16" ht="18.75" x14ac:dyDescent="0.3">
      <c r="A2" s="312" t="s">
        <v>259</v>
      </c>
      <c r="B2" s="312"/>
      <c r="C2" s="312"/>
      <c r="D2" s="312"/>
      <c r="E2" s="312"/>
      <c r="F2" s="312"/>
      <c r="G2" s="312"/>
      <c r="H2" s="312"/>
      <c r="I2" s="312"/>
      <c r="J2" s="292"/>
      <c r="K2" s="292"/>
      <c r="L2" s="292"/>
      <c r="M2" s="292"/>
      <c r="N2" s="292"/>
      <c r="O2" s="292"/>
      <c r="P2" s="292"/>
    </row>
    <row r="3" spans="1:16" x14ac:dyDescent="0.25">
      <c r="A3" s="175"/>
      <c r="B3" s="175"/>
      <c r="C3" s="175"/>
      <c r="D3" s="175"/>
      <c r="E3" s="175"/>
      <c r="F3" s="175"/>
      <c r="G3" s="175"/>
      <c r="H3" s="175"/>
      <c r="I3" s="175"/>
    </row>
    <row r="4" spans="1:16" ht="63" x14ac:dyDescent="0.35">
      <c r="A4" s="183" t="s">
        <v>99</v>
      </c>
      <c r="B4" s="183" t="s">
        <v>100</v>
      </c>
      <c r="C4" s="183" t="s">
        <v>86</v>
      </c>
      <c r="D4" s="183" t="s">
        <v>108</v>
      </c>
      <c r="E4" s="183" t="s">
        <v>87</v>
      </c>
      <c r="F4" s="183" t="s">
        <v>88</v>
      </c>
      <c r="G4" s="183" t="s">
        <v>107</v>
      </c>
      <c r="H4" s="183" t="s">
        <v>89</v>
      </c>
      <c r="I4" s="183" t="s">
        <v>30</v>
      </c>
    </row>
    <row r="5" spans="1:16" ht="21" x14ac:dyDescent="0.35">
      <c r="A5" s="259" t="s">
        <v>90</v>
      </c>
      <c r="B5" s="169"/>
      <c r="C5" s="169"/>
      <c r="D5" s="169"/>
      <c r="E5" s="171"/>
      <c r="F5" s="171"/>
      <c r="G5" s="170"/>
      <c r="H5" s="168"/>
      <c r="I5" s="182"/>
    </row>
    <row r="6" spans="1:16" ht="21" x14ac:dyDescent="0.35">
      <c r="A6" s="260" t="s">
        <v>91</v>
      </c>
      <c r="B6" s="169"/>
      <c r="C6" s="169"/>
      <c r="D6" s="169"/>
      <c r="E6" s="171"/>
      <c r="F6" s="171"/>
      <c r="G6" s="170"/>
      <c r="H6" s="170"/>
      <c r="I6" s="182"/>
    </row>
    <row r="7" spans="1:16" ht="21" x14ac:dyDescent="0.35">
      <c r="A7" s="260" t="s">
        <v>240</v>
      </c>
      <c r="B7" s="169"/>
      <c r="C7" s="169"/>
      <c r="D7" s="169"/>
      <c r="E7" s="171"/>
      <c r="F7" s="171"/>
      <c r="G7" s="170"/>
      <c r="H7" s="170"/>
      <c r="I7" s="182"/>
    </row>
    <row r="8" spans="1:16" ht="21" x14ac:dyDescent="0.35">
      <c r="A8" s="259" t="s">
        <v>92</v>
      </c>
      <c r="B8" s="169"/>
      <c r="C8" s="169"/>
      <c r="D8" s="169"/>
      <c r="E8" s="171"/>
      <c r="F8" s="171"/>
      <c r="G8" s="170"/>
      <c r="H8" s="170"/>
      <c r="I8" s="182"/>
    </row>
    <row r="9" spans="1:16" ht="21" x14ac:dyDescent="0.35">
      <c r="A9" s="260" t="s">
        <v>93</v>
      </c>
      <c r="B9" s="169"/>
      <c r="C9" s="169"/>
      <c r="D9" s="169"/>
      <c r="E9" s="171"/>
      <c r="F9" s="171"/>
      <c r="G9" s="170"/>
      <c r="H9" s="170"/>
      <c r="I9" s="182"/>
    </row>
    <row r="10" spans="1:16" ht="21" x14ac:dyDescent="0.35">
      <c r="A10" s="260" t="s">
        <v>94</v>
      </c>
      <c r="B10" s="169"/>
      <c r="C10" s="169"/>
      <c r="D10" s="169"/>
      <c r="E10" s="171"/>
      <c r="F10" s="171"/>
      <c r="G10" s="170"/>
      <c r="H10" s="170"/>
      <c r="I10" s="182"/>
    </row>
    <row r="11" spans="1:16" ht="21" x14ac:dyDescent="0.35">
      <c r="A11" s="260" t="s">
        <v>177</v>
      </c>
      <c r="B11" s="169"/>
      <c r="C11" s="169"/>
      <c r="D11" s="169"/>
      <c r="E11" s="171"/>
      <c r="F11" s="171"/>
      <c r="G11" s="170"/>
      <c r="H11" s="170"/>
      <c r="I11" s="182"/>
    </row>
    <row r="12" spans="1:16" ht="21" x14ac:dyDescent="0.35">
      <c r="A12" s="260" t="s">
        <v>95</v>
      </c>
      <c r="B12" s="169"/>
      <c r="C12" s="169"/>
      <c r="D12" s="169"/>
      <c r="E12" s="171"/>
      <c r="F12" s="171"/>
      <c r="G12" s="170"/>
      <c r="H12" s="168"/>
      <c r="I12" s="182"/>
    </row>
    <row r="13" spans="1:16" ht="21" x14ac:dyDescent="0.35">
      <c r="A13" s="260" t="s">
        <v>102</v>
      </c>
      <c r="B13" s="169"/>
      <c r="C13" s="169"/>
      <c r="D13" s="169"/>
      <c r="E13" s="171"/>
      <c r="F13" s="171"/>
      <c r="G13" s="170"/>
      <c r="H13" s="170"/>
      <c r="I13" s="182"/>
    </row>
    <row r="14" spans="1:16" ht="21" x14ac:dyDescent="0.35">
      <c r="A14" s="260" t="s">
        <v>103</v>
      </c>
      <c r="B14" s="169"/>
      <c r="C14" s="169"/>
      <c r="D14" s="169"/>
      <c r="E14" s="171"/>
      <c r="F14" s="171"/>
      <c r="G14" s="170"/>
      <c r="H14" s="170"/>
      <c r="I14" s="182"/>
    </row>
    <row r="15" spans="1:16" ht="21" x14ac:dyDescent="0.35">
      <c r="A15" s="260" t="s">
        <v>104</v>
      </c>
      <c r="B15" s="169"/>
      <c r="C15" s="169"/>
      <c r="D15" s="169"/>
      <c r="E15" s="171"/>
      <c r="F15" s="171"/>
      <c r="G15" s="170"/>
      <c r="H15" s="170"/>
      <c r="I15" s="182"/>
    </row>
    <row r="16" spans="1:16" ht="21" x14ac:dyDescent="0.35">
      <c r="A16" s="260" t="s">
        <v>176</v>
      </c>
      <c r="B16" s="169"/>
      <c r="C16" s="169"/>
      <c r="D16" s="169"/>
      <c r="E16" s="171"/>
      <c r="F16" s="171"/>
      <c r="G16" s="170"/>
      <c r="H16" s="170"/>
      <c r="I16" s="182"/>
    </row>
    <row r="17" spans="1:9" ht="21" x14ac:dyDescent="0.35">
      <c r="A17" s="260" t="s">
        <v>96</v>
      </c>
      <c r="B17" s="169"/>
      <c r="C17" s="169"/>
      <c r="D17" s="169"/>
      <c r="E17" s="171"/>
      <c r="F17" s="171"/>
      <c r="G17" s="170"/>
      <c r="H17" s="170"/>
      <c r="I17" s="182"/>
    </row>
    <row r="18" spans="1:9" ht="21" x14ac:dyDescent="0.35">
      <c r="A18" s="260" t="s">
        <v>105</v>
      </c>
      <c r="B18" s="169"/>
      <c r="C18" s="169"/>
      <c r="D18" s="169"/>
      <c r="E18" s="171"/>
      <c r="F18" s="171"/>
      <c r="G18" s="170"/>
      <c r="H18" s="170"/>
      <c r="I18" s="182"/>
    </row>
    <row r="19" spans="1:9" ht="21" x14ac:dyDescent="0.35">
      <c r="A19" s="260" t="s">
        <v>101</v>
      </c>
      <c r="B19" s="169"/>
      <c r="C19" s="169"/>
      <c r="D19" s="169"/>
      <c r="E19" s="171"/>
      <c r="F19" s="171"/>
      <c r="G19" s="170"/>
      <c r="H19" s="170"/>
      <c r="I19" s="182"/>
    </row>
    <row r="20" spans="1:9" ht="21" x14ac:dyDescent="0.35">
      <c r="A20" s="260" t="s">
        <v>106</v>
      </c>
      <c r="B20" s="169"/>
      <c r="C20" s="169"/>
      <c r="D20" s="169"/>
      <c r="E20" s="171"/>
      <c r="F20" s="171"/>
      <c r="G20" s="170"/>
      <c r="H20" s="170"/>
      <c r="I20" s="182"/>
    </row>
    <row r="21" spans="1:9" ht="21" x14ac:dyDescent="0.35">
      <c r="A21" s="260" t="s">
        <v>97</v>
      </c>
      <c r="B21" s="169"/>
      <c r="C21" s="169"/>
      <c r="D21" s="169"/>
      <c r="E21" s="171"/>
      <c r="F21" s="171"/>
      <c r="G21" s="170"/>
      <c r="H21" s="170"/>
      <c r="I21" s="182"/>
    </row>
    <row r="22" spans="1:9" ht="21" x14ac:dyDescent="0.35">
      <c r="A22" s="260" t="s">
        <v>98</v>
      </c>
      <c r="B22" s="169"/>
      <c r="C22" s="169"/>
      <c r="D22" s="169"/>
      <c r="E22" s="171"/>
      <c r="F22" s="171"/>
      <c r="G22" s="170"/>
      <c r="H22" s="170"/>
      <c r="I22" s="182"/>
    </row>
    <row r="23" spans="1:9" ht="21" x14ac:dyDescent="0.35">
      <c r="A23" s="260" t="s">
        <v>109</v>
      </c>
      <c r="B23" s="169"/>
      <c r="C23" s="169"/>
      <c r="D23" s="169"/>
      <c r="E23" s="171"/>
      <c r="F23" s="171"/>
      <c r="G23" s="170"/>
      <c r="H23" s="168"/>
      <c r="I23" s="182"/>
    </row>
    <row r="24" spans="1:9" ht="21" x14ac:dyDescent="0.35">
      <c r="A24" s="260" t="s">
        <v>174</v>
      </c>
      <c r="B24" s="169"/>
      <c r="C24" s="169"/>
      <c r="D24" s="169"/>
      <c r="E24" s="171"/>
      <c r="F24" s="171"/>
      <c r="G24" s="170"/>
      <c r="H24" s="170"/>
      <c r="I24" s="182"/>
    </row>
    <row r="25" spans="1:9" ht="21" x14ac:dyDescent="0.35">
      <c r="A25" s="260" t="s">
        <v>175</v>
      </c>
      <c r="B25" s="169"/>
      <c r="C25" s="169"/>
      <c r="D25" s="169"/>
      <c r="E25" s="171"/>
      <c r="F25" s="171"/>
      <c r="G25" s="170"/>
      <c r="H25" s="170"/>
      <c r="I25" s="182"/>
    </row>
    <row r="26" spans="1:9" ht="15.75" thickBot="1" x14ac:dyDescent="0.3"/>
    <row r="27" spans="1:9" x14ac:dyDescent="0.25">
      <c r="B27" s="314" t="s">
        <v>193</v>
      </c>
      <c r="C27" s="315"/>
    </row>
    <row r="28" spans="1:9" x14ac:dyDescent="0.25">
      <c r="B28" s="184"/>
      <c r="C28" s="185" t="s">
        <v>191</v>
      </c>
    </row>
    <row r="29" spans="1:9" x14ac:dyDescent="0.25">
      <c r="B29" s="186"/>
      <c r="C29" s="185" t="s">
        <v>192</v>
      </c>
    </row>
    <row r="30" spans="1:9" ht="15.75" thickBot="1" x14ac:dyDescent="0.3">
      <c r="B30" s="187"/>
      <c r="C30" s="188" t="s">
        <v>194</v>
      </c>
    </row>
  </sheetData>
  <sortState ref="A5:I24">
    <sortCondition ref="A5"/>
  </sortState>
  <mergeCells count="3">
    <mergeCell ref="B27:C27"/>
    <mergeCell ref="A1:I1"/>
    <mergeCell ref="A2:I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6"/>
  <sheetViews>
    <sheetView zoomScaleNormal="100" workbookViewId="0">
      <selection activeCell="A2" sqref="A2:P2"/>
    </sheetView>
  </sheetViews>
  <sheetFormatPr defaultRowHeight="15" x14ac:dyDescent="0.25"/>
  <cols>
    <col min="1" max="1" width="9.140625" style="175"/>
    <col min="2" max="2" width="15.7109375" style="175" bestFit="1" customWidth="1"/>
    <col min="3" max="14" width="14.42578125" style="175" customWidth="1"/>
    <col min="15" max="16384" width="9.140625" style="175"/>
  </cols>
  <sheetData>
    <row r="1" spans="1:16" ht="27" customHeight="1" x14ac:dyDescent="0.4">
      <c r="A1" s="311" t="s">
        <v>241</v>
      </c>
      <c r="B1" s="311"/>
      <c r="C1" s="311"/>
      <c r="D1" s="311"/>
      <c r="E1" s="311"/>
      <c r="F1" s="311"/>
      <c r="G1" s="311"/>
      <c r="H1" s="311"/>
      <c r="I1" s="311"/>
      <c r="J1" s="311"/>
      <c r="K1" s="311"/>
      <c r="L1" s="311"/>
      <c r="M1" s="311"/>
      <c r="N1" s="311"/>
      <c r="O1" s="311"/>
      <c r="P1" s="311"/>
    </row>
    <row r="2" spans="1:16" ht="21" customHeight="1" x14ac:dyDescent="0.3">
      <c r="A2" s="312" t="s">
        <v>258</v>
      </c>
      <c r="B2" s="312"/>
      <c r="C2" s="312"/>
      <c r="D2" s="312"/>
      <c r="E2" s="312"/>
      <c r="F2" s="312"/>
      <c r="G2" s="312"/>
      <c r="H2" s="312"/>
      <c r="I2" s="312"/>
      <c r="J2" s="312"/>
      <c r="K2" s="312"/>
      <c r="L2" s="312"/>
      <c r="M2" s="312"/>
      <c r="N2" s="312"/>
      <c r="O2" s="312"/>
      <c r="P2" s="312"/>
    </row>
    <row r="3" spans="1:16" ht="19.5" x14ac:dyDescent="0.3">
      <c r="A3" s="224"/>
      <c r="B3" s="176"/>
      <c r="C3" s="176"/>
      <c r="D3" s="176"/>
      <c r="E3" s="176"/>
      <c r="F3" s="225"/>
      <c r="G3" s="225"/>
      <c r="H3" s="225"/>
      <c r="I3" s="225"/>
      <c r="J3" s="225"/>
      <c r="K3" s="225"/>
      <c r="L3" s="225"/>
      <c r="M3" s="225"/>
      <c r="N3" s="225"/>
      <c r="O3" s="225"/>
    </row>
    <row r="4" spans="1:16" x14ac:dyDescent="0.25">
      <c r="B4" s="229"/>
      <c r="C4" s="177" t="s">
        <v>148</v>
      </c>
      <c r="D4" s="177" t="s">
        <v>149</v>
      </c>
      <c r="E4" s="177" t="s">
        <v>150</v>
      </c>
      <c r="F4" s="177" t="s">
        <v>151</v>
      </c>
      <c r="G4" s="177" t="s">
        <v>152</v>
      </c>
      <c r="H4" s="177" t="s">
        <v>153</v>
      </c>
      <c r="I4" s="177" t="s">
        <v>154</v>
      </c>
      <c r="J4" s="177" t="s">
        <v>155</v>
      </c>
      <c r="K4" s="177" t="s">
        <v>156</v>
      </c>
      <c r="L4" s="177" t="s">
        <v>157</v>
      </c>
      <c r="M4" s="177" t="s">
        <v>158</v>
      </c>
      <c r="N4" s="177" t="s">
        <v>159</v>
      </c>
      <c r="O4" s="177" t="s">
        <v>199</v>
      </c>
    </row>
    <row r="5" spans="1:16" x14ac:dyDescent="0.25">
      <c r="B5" s="230" t="s">
        <v>160</v>
      </c>
      <c r="C5" s="223">
        <v>5</v>
      </c>
      <c r="D5" s="223">
        <v>0</v>
      </c>
      <c r="E5" s="223">
        <v>0</v>
      </c>
      <c r="F5" s="223">
        <v>0</v>
      </c>
      <c r="G5" s="223">
        <v>0</v>
      </c>
      <c r="H5" s="223">
        <v>0</v>
      </c>
      <c r="I5" s="223">
        <v>0</v>
      </c>
      <c r="J5" s="223">
        <v>0</v>
      </c>
      <c r="K5" s="223">
        <v>0</v>
      </c>
      <c r="L5" s="223">
        <v>0</v>
      </c>
      <c r="M5" s="223">
        <v>0</v>
      </c>
      <c r="N5" s="223">
        <v>0</v>
      </c>
      <c r="O5" s="227">
        <f>SUM(C5:N5)</f>
        <v>5</v>
      </c>
    </row>
    <row r="6" spans="1:16" x14ac:dyDescent="0.25">
      <c r="B6" s="191" t="s">
        <v>161</v>
      </c>
      <c r="C6" s="223">
        <v>1</v>
      </c>
      <c r="D6" s="223"/>
      <c r="E6" s="223"/>
      <c r="F6" s="223"/>
      <c r="G6" s="223"/>
      <c r="H6" s="223"/>
      <c r="I6" s="223"/>
      <c r="J6" s="223"/>
      <c r="K6" s="223"/>
      <c r="L6" s="223"/>
      <c r="M6" s="223"/>
      <c r="N6" s="223"/>
      <c r="O6" s="227">
        <f t="shared" ref="O6:O9" si="0">SUM(C6:N6)</f>
        <v>1</v>
      </c>
    </row>
    <row r="7" spans="1:16" x14ac:dyDescent="0.25">
      <c r="B7" s="191" t="s">
        <v>162</v>
      </c>
      <c r="C7" s="223">
        <v>1</v>
      </c>
      <c r="D7" s="223">
        <v>0</v>
      </c>
      <c r="E7" s="223">
        <v>0</v>
      </c>
      <c r="F7" s="223"/>
      <c r="G7" s="223"/>
      <c r="H7" s="223"/>
      <c r="I7" s="223"/>
      <c r="J7" s="223"/>
      <c r="K7" s="223"/>
      <c r="L7" s="223"/>
      <c r="M7" s="223"/>
      <c r="N7" s="223"/>
      <c r="O7" s="227">
        <f t="shared" si="0"/>
        <v>1</v>
      </c>
    </row>
    <row r="8" spans="1:16" x14ac:dyDescent="0.25">
      <c r="B8" s="191" t="s">
        <v>163</v>
      </c>
      <c r="C8" s="223">
        <v>1</v>
      </c>
      <c r="D8" s="223">
        <v>0</v>
      </c>
      <c r="E8" s="223">
        <v>0</v>
      </c>
      <c r="F8" s="223"/>
      <c r="G8" s="223"/>
      <c r="H8" s="223"/>
      <c r="I8" s="223"/>
      <c r="J8" s="223"/>
      <c r="K8" s="223"/>
      <c r="L8" s="223"/>
      <c r="M8" s="223"/>
      <c r="N8" s="223"/>
      <c r="O8" s="227">
        <f t="shared" si="0"/>
        <v>1</v>
      </c>
    </row>
    <row r="9" spans="1:16" x14ac:dyDescent="0.25">
      <c r="B9" s="191" t="s">
        <v>164</v>
      </c>
      <c r="C9" s="223">
        <v>1</v>
      </c>
      <c r="D9" s="223">
        <v>0</v>
      </c>
      <c r="E9" s="223">
        <v>0</v>
      </c>
      <c r="F9" s="223"/>
      <c r="G9" s="223"/>
      <c r="H9" s="223"/>
      <c r="I9" s="223"/>
      <c r="J9" s="223"/>
      <c r="K9" s="223"/>
      <c r="L9" s="223"/>
      <c r="M9" s="223"/>
      <c r="N9" s="223"/>
      <c r="O9" s="227">
        <f t="shared" si="0"/>
        <v>1</v>
      </c>
    </row>
    <row r="10" spans="1:16" x14ac:dyDescent="0.25">
      <c r="B10" s="191"/>
      <c r="C10" s="223"/>
      <c r="D10" s="223"/>
      <c r="E10" s="223"/>
      <c r="F10" s="223"/>
      <c r="G10" s="223"/>
      <c r="H10" s="223"/>
      <c r="I10" s="223"/>
      <c r="J10" s="223"/>
      <c r="K10" s="223"/>
      <c r="L10" s="223"/>
      <c r="M10" s="223"/>
      <c r="N10" s="223"/>
      <c r="O10" s="227"/>
    </row>
    <row r="11" spans="1:16" x14ac:dyDescent="0.25">
      <c r="B11" s="231" t="s">
        <v>165</v>
      </c>
      <c r="C11" s="226">
        <v>833</v>
      </c>
      <c r="D11" s="226">
        <v>833</v>
      </c>
      <c r="E11" s="226">
        <v>833</v>
      </c>
      <c r="F11" s="226">
        <v>833</v>
      </c>
      <c r="G11" s="226">
        <v>833</v>
      </c>
      <c r="H11" s="226">
        <v>833</v>
      </c>
      <c r="I11" s="226">
        <v>833</v>
      </c>
      <c r="J11" s="226">
        <v>833</v>
      </c>
      <c r="K11" s="226">
        <v>833</v>
      </c>
      <c r="L11" s="226">
        <v>833</v>
      </c>
      <c r="M11" s="226">
        <v>833</v>
      </c>
      <c r="N11" s="226">
        <v>833</v>
      </c>
      <c r="O11" s="228">
        <f>SUM(C11:N11)</f>
        <v>9996</v>
      </c>
    </row>
    <row r="12" spans="1:16" x14ac:dyDescent="0.25">
      <c r="B12" s="191" t="s">
        <v>161</v>
      </c>
      <c r="C12" s="226">
        <v>400</v>
      </c>
      <c r="D12" s="226">
        <v>0</v>
      </c>
      <c r="E12" s="226"/>
      <c r="F12" s="226"/>
      <c r="G12" s="226"/>
      <c r="H12" s="226"/>
      <c r="I12" s="226"/>
      <c r="J12" s="226"/>
      <c r="K12" s="226"/>
      <c r="L12" s="226"/>
      <c r="M12" s="226"/>
      <c r="N12" s="226"/>
      <c r="O12" s="228">
        <f t="shared" ref="O12:O15" si="1">SUM(C12:N12)</f>
        <v>400</v>
      </c>
    </row>
    <row r="13" spans="1:16" x14ac:dyDescent="0.25">
      <c r="B13" s="191" t="s">
        <v>162</v>
      </c>
      <c r="C13" s="226">
        <v>100</v>
      </c>
      <c r="D13" s="226"/>
      <c r="E13" s="226"/>
      <c r="F13" s="226"/>
      <c r="G13" s="226"/>
      <c r="H13" s="226"/>
      <c r="I13" s="226"/>
      <c r="J13" s="226"/>
      <c r="K13" s="226"/>
      <c r="L13" s="226"/>
      <c r="M13" s="226"/>
      <c r="N13" s="226"/>
      <c r="O13" s="228">
        <f t="shared" si="1"/>
        <v>100</v>
      </c>
    </row>
    <row r="14" spans="1:16" x14ac:dyDescent="0.25">
      <c r="B14" s="191" t="s">
        <v>163</v>
      </c>
      <c r="C14" s="226">
        <v>200</v>
      </c>
      <c r="D14" s="226"/>
      <c r="E14" s="226"/>
      <c r="F14" s="226"/>
      <c r="G14" s="226"/>
      <c r="H14" s="226"/>
      <c r="I14" s="226"/>
      <c r="J14" s="226"/>
      <c r="K14" s="226"/>
      <c r="L14" s="226"/>
      <c r="M14" s="226"/>
      <c r="N14" s="226"/>
      <c r="O14" s="228">
        <f t="shared" si="1"/>
        <v>200</v>
      </c>
    </row>
    <row r="15" spans="1:16" x14ac:dyDescent="0.25">
      <c r="B15" s="191" t="s">
        <v>164</v>
      </c>
      <c r="C15" s="226">
        <v>100</v>
      </c>
      <c r="D15" s="226">
        <v>0</v>
      </c>
      <c r="E15" s="226"/>
      <c r="F15" s="226"/>
      <c r="G15" s="226"/>
      <c r="H15" s="226"/>
      <c r="I15" s="226"/>
      <c r="J15" s="226"/>
      <c r="K15" s="226"/>
      <c r="L15" s="226"/>
      <c r="M15" s="226"/>
      <c r="N15" s="226"/>
      <c r="O15" s="228">
        <f t="shared" si="1"/>
        <v>100</v>
      </c>
    </row>
    <row r="16" spans="1:16" x14ac:dyDescent="0.25">
      <c r="C16" s="179"/>
      <c r="D16" s="179"/>
    </row>
  </sheetData>
  <mergeCells count="2">
    <mergeCell ref="A1:P1"/>
    <mergeCell ref="A2:P2"/>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3"/>
  <sheetViews>
    <sheetView workbookViewId="0">
      <selection activeCell="A2" sqref="A2:M2"/>
    </sheetView>
  </sheetViews>
  <sheetFormatPr defaultColWidth="9.140625" defaultRowHeight="15" x14ac:dyDescent="0.25"/>
  <cols>
    <col min="1" max="1" width="13.5703125" style="175" customWidth="1"/>
    <col min="2" max="2" width="27.85546875" style="175" customWidth="1"/>
    <col min="3" max="3" width="8.42578125" style="175" customWidth="1"/>
    <col min="4" max="4" width="7.42578125" style="175" customWidth="1"/>
    <col min="5" max="5" width="11.42578125" style="175" customWidth="1"/>
    <col min="6" max="6" width="9.42578125" style="258" customWidth="1"/>
    <col min="7" max="7" width="20" style="175" bestFit="1" customWidth="1"/>
    <col min="8" max="8" width="16.42578125" style="175" customWidth="1"/>
    <col min="9" max="9" width="17" style="181" customWidth="1"/>
    <col min="10" max="10" width="20.42578125" style="181" customWidth="1"/>
    <col min="11" max="12" width="19.5703125" style="175" customWidth="1"/>
    <col min="13" max="13" width="17.140625" style="175" customWidth="1"/>
    <col min="14" max="14" width="4.42578125" style="175" customWidth="1"/>
    <col min="15" max="16384" width="9.140625" style="175"/>
  </cols>
  <sheetData>
    <row r="1" spans="1:16" ht="26.25" x14ac:dyDescent="0.4">
      <c r="A1" s="311" t="s">
        <v>241</v>
      </c>
      <c r="B1" s="311"/>
      <c r="C1" s="311"/>
      <c r="D1" s="311"/>
      <c r="E1" s="311"/>
      <c r="F1" s="311"/>
      <c r="G1" s="311"/>
      <c r="H1" s="311"/>
      <c r="I1" s="311"/>
      <c r="J1" s="311"/>
      <c r="K1" s="311"/>
      <c r="L1" s="311"/>
      <c r="M1" s="311"/>
      <c r="N1" s="180"/>
      <c r="O1" s="180"/>
      <c r="P1" s="180"/>
    </row>
    <row r="2" spans="1:16" ht="18.75" x14ac:dyDescent="0.3">
      <c r="A2" s="312" t="s">
        <v>225</v>
      </c>
      <c r="B2" s="312"/>
      <c r="C2" s="312"/>
      <c r="D2" s="312"/>
      <c r="E2" s="312"/>
      <c r="F2" s="312"/>
      <c r="G2" s="312"/>
      <c r="H2" s="312"/>
      <c r="I2" s="312"/>
      <c r="J2" s="312"/>
      <c r="K2" s="312"/>
      <c r="L2" s="312"/>
      <c r="M2" s="312"/>
      <c r="N2" s="290"/>
      <c r="O2" s="290"/>
      <c r="P2" s="290"/>
    </row>
    <row r="3" spans="1:16" ht="15" customHeight="1" x14ac:dyDescent="0.25">
      <c r="A3" s="316"/>
      <c r="B3" s="316"/>
      <c r="C3" s="316"/>
      <c r="D3" s="316"/>
      <c r="E3" s="316"/>
      <c r="F3" s="316"/>
      <c r="G3" s="316"/>
      <c r="H3" s="316"/>
      <c r="I3" s="316"/>
      <c r="J3" s="316"/>
      <c r="K3" s="316"/>
      <c r="L3" s="316"/>
      <c r="M3" s="316"/>
    </row>
    <row r="4" spans="1:16" ht="18" thickBot="1" x14ac:dyDescent="0.3">
      <c r="A4" s="237" t="s">
        <v>226</v>
      </c>
      <c r="B4" s="317"/>
      <c r="C4" s="317"/>
      <c r="D4" s="317"/>
      <c r="E4" s="317"/>
      <c r="F4" s="317"/>
      <c r="G4" s="317"/>
      <c r="H4" s="317"/>
      <c r="I4" s="317"/>
      <c r="J4" s="317"/>
      <c r="K4" s="317"/>
      <c r="L4" s="317"/>
      <c r="M4" s="317"/>
    </row>
    <row r="5" spans="1:16" s="241" customFormat="1" ht="45.75" thickBot="1" x14ac:dyDescent="0.3">
      <c r="A5" s="238" t="s">
        <v>227</v>
      </c>
      <c r="B5" s="239" t="s">
        <v>228</v>
      </c>
      <c r="C5" s="239" t="s">
        <v>229</v>
      </c>
      <c r="D5" s="239" t="s">
        <v>230</v>
      </c>
      <c r="E5" s="239" t="s">
        <v>231</v>
      </c>
      <c r="F5" s="240" t="s">
        <v>232</v>
      </c>
      <c r="G5" s="239" t="s">
        <v>233</v>
      </c>
      <c r="H5" s="239" t="s">
        <v>234</v>
      </c>
      <c r="I5" s="239" t="s">
        <v>235</v>
      </c>
      <c r="J5" s="239" t="s">
        <v>236</v>
      </c>
      <c r="K5" s="239" t="s">
        <v>237</v>
      </c>
      <c r="L5" s="274" t="s">
        <v>238</v>
      </c>
      <c r="M5" s="275" t="s">
        <v>239</v>
      </c>
    </row>
    <row r="6" spans="1:16" x14ac:dyDescent="0.25">
      <c r="A6" s="242">
        <v>2012</v>
      </c>
      <c r="B6" s="243"/>
      <c r="C6" s="243">
        <v>1</v>
      </c>
      <c r="D6" s="243">
        <v>0</v>
      </c>
      <c r="E6" s="243">
        <v>0</v>
      </c>
      <c r="F6" s="244">
        <f>C6-E6</f>
        <v>1</v>
      </c>
      <c r="G6" s="245">
        <v>2981</v>
      </c>
      <c r="H6" s="245">
        <v>2981</v>
      </c>
      <c r="I6" s="246">
        <f>G6-H6</f>
        <v>0</v>
      </c>
      <c r="J6" s="247"/>
      <c r="K6" s="248">
        <f>G6-J6</f>
        <v>2981</v>
      </c>
      <c r="L6" s="249">
        <f t="shared" ref="L6:L11" si="0">IF(C6=0,0,G6/C6)</f>
        <v>2981</v>
      </c>
      <c r="M6" s="276">
        <v>77459</v>
      </c>
    </row>
    <row r="7" spans="1:16" x14ac:dyDescent="0.25">
      <c r="A7" s="242">
        <v>2013</v>
      </c>
      <c r="B7" s="243"/>
      <c r="C7" s="243">
        <v>0</v>
      </c>
      <c r="D7" s="243">
        <v>0</v>
      </c>
      <c r="E7" s="243">
        <v>0</v>
      </c>
      <c r="F7" s="244">
        <f t="shared" ref="F7:F11" si="1">C7-E7</f>
        <v>0</v>
      </c>
      <c r="G7" s="245">
        <v>0</v>
      </c>
      <c r="H7" s="245">
        <v>0</v>
      </c>
      <c r="I7" s="246">
        <f>G7-H7</f>
        <v>0</v>
      </c>
      <c r="J7" s="247"/>
      <c r="K7" s="248">
        <f t="shared" ref="K7:K11" si="2">G7-J7</f>
        <v>0</v>
      </c>
      <c r="L7" s="249">
        <f t="shared" si="0"/>
        <v>0</v>
      </c>
      <c r="M7" s="276">
        <v>76081</v>
      </c>
    </row>
    <row r="8" spans="1:16" x14ac:dyDescent="0.25">
      <c r="A8" s="250">
        <v>2014</v>
      </c>
      <c r="B8" s="243"/>
      <c r="C8" s="243">
        <v>3</v>
      </c>
      <c r="D8" s="243">
        <v>0</v>
      </c>
      <c r="E8" s="243">
        <v>2</v>
      </c>
      <c r="F8" s="244">
        <v>1</v>
      </c>
      <c r="G8" s="245">
        <v>37041</v>
      </c>
      <c r="H8" s="245">
        <v>37041</v>
      </c>
      <c r="I8" s="247">
        <f t="shared" ref="I8:I11" si="3">G8-H8</f>
        <v>0</v>
      </c>
      <c r="J8" s="247"/>
      <c r="K8" s="248">
        <f t="shared" si="2"/>
        <v>37041</v>
      </c>
      <c r="L8" s="249">
        <f t="shared" si="0"/>
        <v>12347</v>
      </c>
      <c r="M8" s="276">
        <v>78226</v>
      </c>
    </row>
    <row r="9" spans="1:16" x14ac:dyDescent="0.25">
      <c r="A9" s="250">
        <v>2015</v>
      </c>
      <c r="B9" s="251"/>
      <c r="C9" s="243">
        <v>0</v>
      </c>
      <c r="D9" s="243">
        <v>0</v>
      </c>
      <c r="E9" s="243">
        <v>0</v>
      </c>
      <c r="F9" s="244">
        <f t="shared" si="1"/>
        <v>0</v>
      </c>
      <c r="G9" s="245">
        <v>0</v>
      </c>
      <c r="H9" s="245">
        <v>0</v>
      </c>
      <c r="I9" s="247">
        <f t="shared" si="3"/>
        <v>0</v>
      </c>
      <c r="J9" s="247"/>
      <c r="K9" s="245">
        <f t="shared" si="2"/>
        <v>0</v>
      </c>
      <c r="L9" s="249">
        <f t="shared" si="0"/>
        <v>0</v>
      </c>
      <c r="M9" s="276">
        <v>80735</v>
      </c>
    </row>
    <row r="10" spans="1:16" x14ac:dyDescent="0.25">
      <c r="A10" s="250">
        <v>2016</v>
      </c>
      <c r="B10" s="251"/>
      <c r="C10" s="243">
        <v>0</v>
      </c>
      <c r="D10" s="243">
        <v>0</v>
      </c>
      <c r="E10" s="243">
        <v>0</v>
      </c>
      <c r="F10" s="244">
        <f>C10-E10</f>
        <v>0</v>
      </c>
      <c r="G10" s="245">
        <v>0</v>
      </c>
      <c r="H10" s="245">
        <v>0</v>
      </c>
      <c r="I10" s="247">
        <f t="shared" si="3"/>
        <v>0</v>
      </c>
      <c r="J10" s="247"/>
      <c r="K10" s="245">
        <f t="shared" si="2"/>
        <v>0</v>
      </c>
      <c r="L10" s="249">
        <f t="shared" si="0"/>
        <v>0</v>
      </c>
      <c r="M10" s="277" t="s">
        <v>260</v>
      </c>
    </row>
    <row r="11" spans="1:16" ht="15.75" thickBot="1" x14ac:dyDescent="0.3">
      <c r="A11" s="250">
        <v>2017</v>
      </c>
      <c r="B11" s="251"/>
      <c r="C11" s="243">
        <v>0</v>
      </c>
      <c r="D11" s="243">
        <v>0</v>
      </c>
      <c r="E11" s="243">
        <v>0</v>
      </c>
      <c r="F11" s="244">
        <f t="shared" si="1"/>
        <v>0</v>
      </c>
      <c r="G11" s="245">
        <v>0</v>
      </c>
      <c r="H11" s="245">
        <v>0</v>
      </c>
      <c r="I11" s="247">
        <f t="shared" si="3"/>
        <v>0</v>
      </c>
      <c r="J11" s="247"/>
      <c r="K11" s="245">
        <f t="shared" si="2"/>
        <v>0</v>
      </c>
      <c r="L11" s="249">
        <f t="shared" si="0"/>
        <v>0</v>
      </c>
      <c r="M11" s="277" t="s">
        <v>260</v>
      </c>
    </row>
    <row r="12" spans="1:16" s="178" customFormat="1" ht="15.75" thickBot="1" x14ac:dyDescent="0.3">
      <c r="A12" s="252" t="s">
        <v>199</v>
      </c>
      <c r="B12" s="253"/>
      <c r="C12" s="254">
        <f>SUM(C6:C11)</f>
        <v>4</v>
      </c>
      <c r="D12" s="254">
        <f>SUM(D6:D11)</f>
        <v>0</v>
      </c>
      <c r="E12" s="254">
        <f>SUM(E6:E11)</f>
        <v>2</v>
      </c>
      <c r="F12" s="254">
        <f t="shared" ref="F12:J12" si="4">SUM(F6:F10)</f>
        <v>2</v>
      </c>
      <c r="G12" s="255">
        <f>SUM(G6:G11)</f>
        <v>40022</v>
      </c>
      <c r="H12" s="255">
        <f>SUM(H6:H11)</f>
        <v>40022</v>
      </c>
      <c r="I12" s="255">
        <f>SUM(I6:I11)</f>
        <v>0</v>
      </c>
      <c r="J12" s="255">
        <f t="shared" si="4"/>
        <v>0</v>
      </c>
      <c r="K12" s="255">
        <f>SUM(K6:K11)</f>
        <v>40022</v>
      </c>
      <c r="L12" s="256"/>
      <c r="M12" s="257"/>
    </row>
    <row r="13" spans="1:16" x14ac:dyDescent="0.25">
      <c r="A13" s="318"/>
      <c r="B13" s="319"/>
      <c r="C13" s="319"/>
      <c r="D13" s="319"/>
      <c r="E13" s="319"/>
      <c r="F13" s="319"/>
      <c r="G13" s="319"/>
      <c r="H13" s="319"/>
      <c r="I13" s="319"/>
      <c r="J13" s="319"/>
      <c r="K13" s="319"/>
      <c r="L13" s="319"/>
      <c r="M13" s="320"/>
    </row>
  </sheetData>
  <mergeCells count="5">
    <mergeCell ref="A3:M3"/>
    <mergeCell ref="B4:M4"/>
    <mergeCell ref="A13:M13"/>
    <mergeCell ref="A1:M1"/>
    <mergeCell ref="A2:M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82"/>
  <sheetViews>
    <sheetView zoomScale="70" zoomScaleNormal="70" zoomScaleSheetLayoutView="55" workbookViewId="0">
      <selection activeCell="E13" sqref="E13"/>
    </sheetView>
  </sheetViews>
  <sheetFormatPr defaultRowHeight="15" x14ac:dyDescent="0.25"/>
  <cols>
    <col min="1" max="1" width="33.7109375" style="196" bestFit="1" customWidth="1"/>
    <col min="2" max="2" width="28.140625" style="196" bestFit="1" customWidth="1"/>
    <col min="3" max="3" width="12.5703125" style="196" customWidth="1"/>
    <col min="4" max="4" width="26.140625" style="196" bestFit="1" customWidth="1"/>
    <col min="5" max="5" width="25.85546875" style="196" bestFit="1" customWidth="1"/>
    <col min="6" max="6" width="10.28515625" style="196" bestFit="1" customWidth="1"/>
    <col min="7" max="7" width="25.28515625" style="196" bestFit="1" customWidth="1"/>
    <col min="8" max="8" width="10.28515625" style="196" bestFit="1" customWidth="1"/>
    <col min="9" max="9" width="24" style="196" customWidth="1"/>
    <col min="10" max="10" width="10.28515625" style="196" bestFit="1" customWidth="1"/>
    <col min="11" max="11" width="24.5703125" style="196" bestFit="1" customWidth="1"/>
    <col min="12" max="12" width="10.28515625" style="196" bestFit="1" customWidth="1"/>
    <col min="13" max="13" width="25.85546875" style="196" bestFit="1" customWidth="1"/>
    <col min="14" max="14" width="10.28515625" style="196" bestFit="1" customWidth="1"/>
    <col min="15" max="15" width="34.7109375" style="196" bestFit="1" customWidth="1"/>
    <col min="16" max="16" width="10.28515625" style="196" bestFit="1" customWidth="1"/>
    <col min="17" max="17" width="26.42578125" style="196" bestFit="1" customWidth="1"/>
    <col min="18" max="18" width="10.28515625" style="196" bestFit="1" customWidth="1"/>
    <col min="19" max="19" width="39.28515625" style="196" customWidth="1"/>
    <col min="20" max="20" width="10.28515625" style="196" bestFit="1" customWidth="1"/>
    <col min="21" max="21" width="35.7109375" style="196" bestFit="1" customWidth="1"/>
    <col min="22" max="22" width="10.28515625" style="196" bestFit="1" customWidth="1"/>
    <col min="23" max="23" width="19.140625" style="196" bestFit="1" customWidth="1"/>
    <col min="24" max="24" width="10.28515625" style="196" bestFit="1" customWidth="1"/>
    <col min="25" max="25" width="20.140625" style="196" customWidth="1"/>
    <col min="26" max="26" width="10.28515625" style="196" bestFit="1" customWidth="1"/>
    <col min="27" max="27" width="28.85546875" style="196" customWidth="1"/>
    <col min="28" max="28" width="10.28515625" style="196" bestFit="1" customWidth="1"/>
    <col min="29" max="16384" width="9.140625" style="196"/>
  </cols>
  <sheetData>
    <row r="1" spans="1:28" s="175" customFormat="1" ht="43.5" customHeight="1" x14ac:dyDescent="0.4">
      <c r="A1" s="311" t="s">
        <v>241</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row>
    <row r="2" spans="1:28" s="175" customFormat="1" ht="25.5" customHeight="1" thickBot="1" x14ac:dyDescent="0.35">
      <c r="A2" s="338" t="s">
        <v>261</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row>
    <row r="3" spans="1:28" s="175" customFormat="1" ht="25.5" customHeight="1" thickBot="1" x14ac:dyDescent="0.8">
      <c r="A3" s="278"/>
      <c r="B3" s="278"/>
      <c r="C3" s="278"/>
      <c r="D3" s="278"/>
      <c r="E3" s="279"/>
      <c r="F3" s="279"/>
      <c r="G3" s="279"/>
      <c r="H3" s="279"/>
      <c r="I3" s="279"/>
      <c r="J3" s="279"/>
      <c r="K3" s="279"/>
      <c r="L3" s="279"/>
      <c r="M3" s="279"/>
      <c r="N3" s="279"/>
      <c r="O3" s="279"/>
      <c r="P3" s="279"/>
      <c r="Q3" s="279"/>
      <c r="R3" s="279"/>
      <c r="S3" s="279"/>
      <c r="T3" s="279"/>
      <c r="U3" s="279"/>
      <c r="V3" s="279"/>
      <c r="W3" s="279"/>
      <c r="X3" s="279"/>
      <c r="Y3" s="279"/>
      <c r="Z3" s="279"/>
      <c r="AA3" s="279"/>
      <c r="AB3" s="280"/>
    </row>
    <row r="4" spans="1:28" s="197" customFormat="1" ht="20.25" thickBot="1" x14ac:dyDescent="0.35">
      <c r="A4" s="281"/>
      <c r="B4" s="282"/>
      <c r="C4" s="282"/>
      <c r="D4" s="283"/>
      <c r="E4" s="337" t="s">
        <v>148</v>
      </c>
      <c r="F4" s="324"/>
      <c r="G4" s="323" t="s">
        <v>149</v>
      </c>
      <c r="H4" s="324"/>
      <c r="I4" s="323" t="s">
        <v>150</v>
      </c>
      <c r="J4" s="324"/>
      <c r="K4" s="323" t="s">
        <v>151</v>
      </c>
      <c r="L4" s="324"/>
      <c r="M4" s="323" t="s">
        <v>152</v>
      </c>
      <c r="N4" s="324"/>
      <c r="O4" s="323" t="s">
        <v>153</v>
      </c>
      <c r="P4" s="324"/>
      <c r="Q4" s="323" t="s">
        <v>154</v>
      </c>
      <c r="R4" s="324"/>
      <c r="S4" s="323" t="s">
        <v>155</v>
      </c>
      <c r="T4" s="324"/>
      <c r="U4" s="323" t="s">
        <v>156</v>
      </c>
      <c r="V4" s="324"/>
      <c r="W4" s="323" t="s">
        <v>157</v>
      </c>
      <c r="X4" s="324"/>
      <c r="Y4" s="323" t="s">
        <v>158</v>
      </c>
      <c r="Z4" s="324"/>
      <c r="AA4" s="323" t="s">
        <v>159</v>
      </c>
      <c r="AB4" s="324"/>
    </row>
    <row r="5" spans="1:28" s="192" customFormat="1" ht="156.75" customHeight="1" thickBot="1" x14ac:dyDescent="0.35">
      <c r="A5" s="332" t="s">
        <v>2</v>
      </c>
      <c r="B5" s="334" t="s">
        <v>0</v>
      </c>
      <c r="C5" s="334" t="s">
        <v>1</v>
      </c>
      <c r="D5" s="334" t="s">
        <v>59</v>
      </c>
      <c r="E5" s="189" t="s">
        <v>93</v>
      </c>
      <c r="F5" s="190" t="s">
        <v>166</v>
      </c>
      <c r="G5" s="172" t="s">
        <v>167</v>
      </c>
      <c r="H5" s="190" t="s">
        <v>166</v>
      </c>
      <c r="I5" s="189" t="s">
        <v>62</v>
      </c>
      <c r="J5" s="190" t="s">
        <v>166</v>
      </c>
      <c r="K5" s="172" t="s">
        <v>173</v>
      </c>
      <c r="L5" s="190" t="s">
        <v>166</v>
      </c>
      <c r="M5" s="172" t="s">
        <v>168</v>
      </c>
      <c r="N5" s="190" t="s">
        <v>166</v>
      </c>
      <c r="O5" s="172" t="s">
        <v>171</v>
      </c>
      <c r="P5" s="190" t="s">
        <v>166</v>
      </c>
      <c r="Q5" s="172" t="s">
        <v>170</v>
      </c>
      <c r="R5" s="190" t="s">
        <v>166</v>
      </c>
      <c r="S5" s="172" t="s">
        <v>61</v>
      </c>
      <c r="T5" s="190" t="s">
        <v>166</v>
      </c>
      <c r="U5" s="172" t="s">
        <v>169</v>
      </c>
      <c r="V5" s="190" t="s">
        <v>166</v>
      </c>
      <c r="W5" s="172" t="s">
        <v>171</v>
      </c>
      <c r="X5" s="190" t="s">
        <v>166</v>
      </c>
      <c r="Y5" s="172" t="s">
        <v>162</v>
      </c>
      <c r="Z5" s="190" t="s">
        <v>166</v>
      </c>
      <c r="AA5" s="172" t="s">
        <v>172</v>
      </c>
      <c r="AB5" s="190" t="s">
        <v>166</v>
      </c>
    </row>
    <row r="6" spans="1:28" s="175" customFormat="1" ht="21.75" thickBot="1" x14ac:dyDescent="0.4">
      <c r="A6" s="333"/>
      <c r="B6" s="335"/>
      <c r="C6" s="335"/>
      <c r="D6" s="336"/>
      <c r="E6" s="329" t="s">
        <v>3</v>
      </c>
      <c r="F6" s="330"/>
      <c r="G6" s="330"/>
      <c r="H6" s="330"/>
      <c r="I6" s="330"/>
      <c r="J6" s="330"/>
      <c r="K6" s="330"/>
      <c r="L6" s="330"/>
      <c r="M6" s="330"/>
      <c r="N6" s="330"/>
      <c r="O6" s="330"/>
      <c r="P6" s="330"/>
      <c r="Q6" s="330"/>
      <c r="R6" s="330"/>
      <c r="S6" s="330"/>
      <c r="T6" s="330"/>
      <c r="U6" s="330"/>
      <c r="V6" s="330"/>
      <c r="W6" s="330"/>
      <c r="X6" s="330"/>
      <c r="Y6" s="330"/>
      <c r="Z6" s="330"/>
      <c r="AA6" s="330"/>
      <c r="AB6" s="331"/>
    </row>
    <row r="7" spans="1:28" s="175" customFormat="1" ht="18.75" x14ac:dyDescent="0.3">
      <c r="A7" s="128" t="s">
        <v>56</v>
      </c>
      <c r="B7" s="129"/>
      <c r="C7" s="4"/>
      <c r="D7" s="4"/>
      <c r="E7" s="198">
        <v>42750</v>
      </c>
      <c r="F7" s="199"/>
      <c r="G7" s="200">
        <v>42786</v>
      </c>
      <c r="H7" s="199"/>
      <c r="I7" s="200">
        <v>42811</v>
      </c>
      <c r="J7" s="202"/>
      <c r="K7" s="201"/>
      <c r="L7" s="202"/>
      <c r="M7" s="201"/>
      <c r="N7" s="202"/>
      <c r="O7" s="201"/>
      <c r="P7" s="202"/>
      <c r="Q7" s="201"/>
      <c r="R7" s="202"/>
      <c r="S7" s="201"/>
      <c r="T7" s="202"/>
      <c r="U7" s="201"/>
      <c r="V7" s="202"/>
      <c r="W7" s="201"/>
      <c r="X7" s="202"/>
      <c r="Y7" s="201"/>
      <c r="Z7" s="202"/>
      <c r="AA7" s="201"/>
      <c r="AB7" s="202"/>
    </row>
    <row r="8" spans="1:28" s="175" customFormat="1" ht="18.75" x14ac:dyDescent="0.3">
      <c r="A8" s="128" t="s">
        <v>110</v>
      </c>
      <c r="B8" s="1"/>
      <c r="C8" s="1"/>
      <c r="D8" s="1"/>
      <c r="E8" s="203">
        <v>42750</v>
      </c>
      <c r="F8" s="204"/>
      <c r="G8" s="208">
        <v>42786</v>
      </c>
      <c r="H8" s="204"/>
      <c r="I8" s="208">
        <v>42811</v>
      </c>
      <c r="J8" s="204"/>
      <c r="K8" s="205"/>
      <c r="L8" s="204"/>
      <c r="M8" s="205"/>
      <c r="N8" s="204"/>
      <c r="O8" s="205"/>
      <c r="P8" s="204"/>
      <c r="Q8" s="205"/>
      <c r="R8" s="204"/>
      <c r="S8" s="205"/>
      <c r="T8" s="204"/>
      <c r="U8" s="205"/>
      <c r="V8" s="204"/>
      <c r="W8" s="205"/>
      <c r="X8" s="204"/>
      <c r="Y8" s="205"/>
      <c r="Z8" s="204"/>
      <c r="AA8" s="205"/>
      <c r="AB8" s="204"/>
    </row>
    <row r="9" spans="1:28" s="175" customFormat="1" ht="18.75" x14ac:dyDescent="0.3">
      <c r="A9" s="128" t="s">
        <v>111</v>
      </c>
      <c r="B9" s="1"/>
      <c r="C9" s="1"/>
      <c r="D9" s="1"/>
      <c r="E9" s="203">
        <v>42750</v>
      </c>
      <c r="F9" s="204"/>
      <c r="G9" s="208">
        <v>42786</v>
      </c>
      <c r="H9" s="204"/>
      <c r="I9" s="208">
        <v>42811</v>
      </c>
      <c r="J9" s="204"/>
      <c r="K9" s="205"/>
      <c r="L9" s="204"/>
      <c r="M9" s="205"/>
      <c r="N9" s="204"/>
      <c r="O9" s="205"/>
      <c r="P9" s="204"/>
      <c r="Q9" s="205"/>
      <c r="R9" s="204"/>
      <c r="S9" s="205"/>
      <c r="T9" s="204"/>
      <c r="U9" s="205"/>
      <c r="V9" s="204"/>
      <c r="W9" s="205"/>
      <c r="X9" s="204"/>
      <c r="Y9" s="205"/>
      <c r="Z9" s="204"/>
      <c r="AA9" s="205"/>
      <c r="AB9" s="204"/>
    </row>
    <row r="10" spans="1:28" s="175" customFormat="1" ht="18.75" x14ac:dyDescent="0.3">
      <c r="A10" s="128" t="s">
        <v>112</v>
      </c>
      <c r="B10" s="1"/>
      <c r="C10" s="1"/>
      <c r="D10" s="1"/>
      <c r="E10" s="203">
        <v>42750</v>
      </c>
      <c r="F10" s="204"/>
      <c r="G10" s="208">
        <v>42786</v>
      </c>
      <c r="H10" s="204"/>
      <c r="I10" s="208">
        <v>42811</v>
      </c>
      <c r="J10" s="204"/>
      <c r="K10" s="205"/>
      <c r="L10" s="204"/>
      <c r="M10" s="205"/>
      <c r="N10" s="204"/>
      <c r="O10" s="205"/>
      <c r="P10" s="204"/>
      <c r="Q10" s="205"/>
      <c r="R10" s="204"/>
      <c r="S10" s="205"/>
      <c r="T10" s="204"/>
      <c r="U10" s="205"/>
      <c r="V10" s="204"/>
      <c r="W10" s="205"/>
      <c r="X10" s="204"/>
      <c r="Y10" s="205"/>
      <c r="Z10" s="204"/>
      <c r="AA10" s="205"/>
      <c r="AB10" s="204"/>
    </row>
    <row r="11" spans="1:28" s="175" customFormat="1" ht="18.75" x14ac:dyDescent="0.3">
      <c r="A11" s="128" t="s">
        <v>113</v>
      </c>
      <c r="B11" s="1"/>
      <c r="C11" s="1"/>
      <c r="D11" s="1"/>
      <c r="E11" s="203">
        <v>42750</v>
      </c>
      <c r="F11" s="206"/>
      <c r="G11" s="208">
        <v>42786</v>
      </c>
      <c r="H11" s="204"/>
      <c r="I11" s="208">
        <v>42811</v>
      </c>
      <c r="J11" s="204"/>
      <c r="K11" s="205"/>
      <c r="L11" s="204"/>
      <c r="M11" s="205"/>
      <c r="N11" s="204"/>
      <c r="O11" s="205"/>
      <c r="P11" s="204"/>
      <c r="Q11" s="205"/>
      <c r="R11" s="204"/>
      <c r="S11" s="205"/>
      <c r="T11" s="204"/>
      <c r="U11" s="205"/>
      <c r="V11" s="204"/>
      <c r="W11" s="205"/>
      <c r="X11" s="204"/>
      <c r="Y11" s="205"/>
      <c r="Z11" s="204"/>
      <c r="AA11" s="205"/>
      <c r="AB11" s="204"/>
    </row>
    <row r="12" spans="1:28" s="175" customFormat="1" ht="18.75" x14ac:dyDescent="0.3">
      <c r="A12" s="128" t="s">
        <v>114</v>
      </c>
      <c r="B12" s="1"/>
      <c r="C12" s="1"/>
      <c r="D12" s="1"/>
      <c r="E12" s="203">
        <v>42750</v>
      </c>
      <c r="F12" s="204"/>
      <c r="G12" s="208">
        <v>42786</v>
      </c>
      <c r="H12" s="204"/>
      <c r="I12" s="208">
        <v>42811</v>
      </c>
      <c r="J12" s="204"/>
      <c r="K12" s="205"/>
      <c r="L12" s="204"/>
      <c r="M12" s="205"/>
      <c r="N12" s="204"/>
      <c r="O12" s="205"/>
      <c r="P12" s="204"/>
      <c r="Q12" s="205"/>
      <c r="R12" s="204"/>
      <c r="S12" s="205"/>
      <c r="T12" s="204"/>
      <c r="U12" s="205"/>
      <c r="V12" s="204"/>
      <c r="W12" s="205"/>
      <c r="X12" s="204"/>
      <c r="Y12" s="205"/>
      <c r="Z12" s="204"/>
      <c r="AA12" s="205"/>
      <c r="AB12" s="204"/>
    </row>
    <row r="13" spans="1:28" s="175" customFormat="1" ht="18.75" x14ac:dyDescent="0.3">
      <c r="A13" s="128" t="s">
        <v>115</v>
      </c>
      <c r="B13" s="1"/>
      <c r="C13" s="1"/>
      <c r="D13" s="1"/>
      <c r="E13" s="203">
        <v>42750</v>
      </c>
      <c r="F13" s="204"/>
      <c r="G13" s="208">
        <v>42786</v>
      </c>
      <c r="H13" s="204"/>
      <c r="I13" s="208">
        <v>42811</v>
      </c>
      <c r="J13" s="204"/>
      <c r="K13" s="205"/>
      <c r="L13" s="204"/>
      <c r="M13" s="205"/>
      <c r="N13" s="204"/>
      <c r="O13" s="205"/>
      <c r="P13" s="204"/>
      <c r="Q13" s="205"/>
      <c r="R13" s="204"/>
      <c r="S13" s="205"/>
      <c r="T13" s="204"/>
      <c r="U13" s="205"/>
      <c r="V13" s="204"/>
      <c r="W13" s="205"/>
      <c r="X13" s="204"/>
      <c r="Y13" s="205"/>
      <c r="Z13" s="204"/>
      <c r="AA13" s="205"/>
      <c r="AB13" s="204"/>
    </row>
    <row r="14" spans="1:28" s="175" customFormat="1" ht="18.75" x14ac:dyDescent="0.3">
      <c r="A14" s="128" t="s">
        <v>116</v>
      </c>
      <c r="B14" s="1"/>
      <c r="C14" s="1"/>
      <c r="D14" s="1"/>
      <c r="E14" s="203">
        <v>42750</v>
      </c>
      <c r="F14" s="204"/>
      <c r="G14" s="208">
        <v>42786</v>
      </c>
      <c r="H14" s="204"/>
      <c r="I14" s="208">
        <v>42811</v>
      </c>
      <c r="J14" s="204"/>
      <c r="K14" s="205"/>
      <c r="L14" s="204"/>
      <c r="M14" s="205"/>
      <c r="N14" s="204"/>
      <c r="O14" s="205"/>
      <c r="P14" s="204"/>
      <c r="Q14" s="205"/>
      <c r="R14" s="204"/>
      <c r="S14" s="205"/>
      <c r="T14" s="204"/>
      <c r="U14" s="205"/>
      <c r="V14" s="204"/>
      <c r="W14" s="205"/>
      <c r="X14" s="204"/>
      <c r="Y14" s="205"/>
      <c r="Z14" s="204"/>
      <c r="AA14" s="205"/>
      <c r="AB14" s="204"/>
    </row>
    <row r="15" spans="1:28" s="175" customFormat="1" ht="18.75" x14ac:dyDescent="0.3">
      <c r="A15" s="128" t="s">
        <v>117</v>
      </c>
      <c r="B15" s="1"/>
      <c r="C15" s="1"/>
      <c r="D15" s="1"/>
      <c r="E15" s="203">
        <v>42750</v>
      </c>
      <c r="F15" s="204"/>
      <c r="G15" s="208">
        <v>42786</v>
      </c>
      <c r="H15" s="204"/>
      <c r="I15" s="208">
        <v>42811</v>
      </c>
      <c r="J15" s="204"/>
      <c r="K15" s="205"/>
      <c r="L15" s="204"/>
      <c r="M15" s="205"/>
      <c r="N15" s="204"/>
      <c r="O15" s="205"/>
      <c r="P15" s="204"/>
      <c r="Q15" s="205"/>
      <c r="R15" s="204"/>
      <c r="S15" s="205"/>
      <c r="T15" s="204"/>
      <c r="U15" s="205"/>
      <c r="V15" s="204"/>
      <c r="W15" s="205"/>
      <c r="X15" s="204"/>
      <c r="Y15" s="205"/>
      <c r="Z15" s="204"/>
      <c r="AA15" s="205"/>
      <c r="AB15" s="204"/>
    </row>
    <row r="16" spans="1:28" s="175" customFormat="1" ht="18.75" x14ac:dyDescent="0.3">
      <c r="A16" s="128" t="s">
        <v>118</v>
      </c>
      <c r="B16" s="1"/>
      <c r="C16" s="1"/>
      <c r="D16" s="1"/>
      <c r="E16" s="203">
        <v>42750</v>
      </c>
      <c r="F16" s="204"/>
      <c r="G16" s="208">
        <v>42786</v>
      </c>
      <c r="H16" s="204"/>
      <c r="I16" s="208"/>
      <c r="J16" s="204"/>
      <c r="K16" s="205"/>
      <c r="L16" s="204"/>
      <c r="M16" s="205"/>
      <c r="N16" s="204"/>
      <c r="O16" s="205"/>
      <c r="P16" s="204"/>
      <c r="Q16" s="205"/>
      <c r="R16" s="204"/>
      <c r="S16" s="205"/>
      <c r="T16" s="204"/>
      <c r="U16" s="205"/>
      <c r="V16" s="204"/>
      <c r="W16" s="205"/>
      <c r="X16" s="204"/>
      <c r="Y16" s="205"/>
      <c r="Z16" s="204"/>
      <c r="AA16" s="205"/>
      <c r="AB16" s="204"/>
    </row>
    <row r="17" spans="1:28" s="175" customFormat="1" ht="18.75" x14ac:dyDescent="0.3">
      <c r="A17" s="128" t="s">
        <v>119</v>
      </c>
      <c r="B17" s="1"/>
      <c r="C17" s="1"/>
      <c r="D17" s="1"/>
      <c r="E17" s="203">
        <v>42750</v>
      </c>
      <c r="F17" s="204"/>
      <c r="G17" s="208">
        <v>42786</v>
      </c>
      <c r="H17" s="204"/>
      <c r="I17" s="208"/>
      <c r="J17" s="204"/>
      <c r="K17" s="205"/>
      <c r="L17" s="204"/>
      <c r="M17" s="205"/>
      <c r="N17" s="204"/>
      <c r="O17" s="205"/>
      <c r="P17" s="204"/>
      <c r="Q17" s="205"/>
      <c r="R17" s="204"/>
      <c r="S17" s="205"/>
      <c r="T17" s="204"/>
      <c r="U17" s="205"/>
      <c r="V17" s="204"/>
      <c r="W17" s="205"/>
      <c r="X17" s="204"/>
      <c r="Y17" s="205"/>
      <c r="Z17" s="204"/>
      <c r="AA17" s="205"/>
      <c r="AB17" s="204"/>
    </row>
    <row r="18" spans="1:28" s="175" customFormat="1" ht="18.75" x14ac:dyDescent="0.3">
      <c r="A18" s="128" t="s">
        <v>120</v>
      </c>
      <c r="B18" s="1"/>
      <c r="C18" s="1"/>
      <c r="D18" s="1"/>
      <c r="E18" s="203">
        <v>42750</v>
      </c>
      <c r="F18" s="204"/>
      <c r="G18" s="208">
        <v>42786</v>
      </c>
      <c r="H18" s="204"/>
      <c r="I18" s="208"/>
      <c r="J18" s="204"/>
      <c r="K18" s="205"/>
      <c r="L18" s="204"/>
      <c r="M18" s="205"/>
      <c r="N18" s="204"/>
      <c r="O18" s="205"/>
      <c r="P18" s="204"/>
      <c r="Q18" s="205"/>
      <c r="R18" s="204"/>
      <c r="S18" s="205"/>
      <c r="T18" s="204"/>
      <c r="U18" s="205"/>
      <c r="V18" s="204"/>
      <c r="W18" s="205"/>
      <c r="X18" s="204"/>
      <c r="Y18" s="205"/>
      <c r="Z18" s="204"/>
      <c r="AA18" s="205"/>
      <c r="AB18" s="204"/>
    </row>
    <row r="19" spans="1:28" s="175" customFormat="1" ht="18.75" x14ac:dyDescent="0.3">
      <c r="A19" s="128" t="s">
        <v>121</v>
      </c>
      <c r="B19" s="1"/>
      <c r="C19" s="1"/>
      <c r="D19" s="1"/>
      <c r="E19" s="203">
        <v>42750</v>
      </c>
      <c r="F19" s="204"/>
      <c r="G19" s="208"/>
      <c r="H19" s="204"/>
      <c r="I19" s="208"/>
      <c r="J19" s="204"/>
      <c r="K19" s="205"/>
      <c r="L19" s="204"/>
      <c r="M19" s="205"/>
      <c r="N19" s="204"/>
      <c r="O19" s="205"/>
      <c r="P19" s="204"/>
      <c r="Q19" s="205"/>
      <c r="R19" s="204"/>
      <c r="S19" s="205"/>
      <c r="T19" s="204"/>
      <c r="U19" s="205"/>
      <c r="V19" s="204"/>
      <c r="W19" s="205"/>
      <c r="X19" s="204"/>
      <c r="Y19" s="205"/>
      <c r="Z19" s="204"/>
      <c r="AA19" s="205"/>
      <c r="AB19" s="204"/>
    </row>
    <row r="20" spans="1:28" s="175" customFormat="1" ht="18.75" x14ac:dyDescent="0.3">
      <c r="A20" s="128" t="s">
        <v>122</v>
      </c>
      <c r="B20" s="1"/>
      <c r="C20" s="1"/>
      <c r="D20" s="1"/>
      <c r="E20" s="203">
        <v>42750</v>
      </c>
      <c r="F20" s="204"/>
      <c r="G20" s="208"/>
      <c r="H20" s="204"/>
      <c r="I20" s="208"/>
      <c r="J20" s="204"/>
      <c r="K20" s="205"/>
      <c r="L20" s="204"/>
      <c r="M20" s="205"/>
      <c r="N20" s="204"/>
      <c r="O20" s="205"/>
      <c r="P20" s="204"/>
      <c r="Q20" s="205"/>
      <c r="R20" s="204"/>
      <c r="S20" s="205"/>
      <c r="T20" s="204"/>
      <c r="U20" s="205"/>
      <c r="V20" s="204"/>
      <c r="W20" s="205"/>
      <c r="X20" s="204"/>
      <c r="Y20" s="205"/>
      <c r="Z20" s="204"/>
      <c r="AA20" s="205"/>
      <c r="AB20" s="204"/>
    </row>
    <row r="21" spans="1:28" s="175" customFormat="1" ht="18.75" x14ac:dyDescent="0.3">
      <c r="A21" s="128" t="s">
        <v>123</v>
      </c>
      <c r="B21" s="1"/>
      <c r="C21" s="1"/>
      <c r="D21" s="1"/>
      <c r="E21" s="203">
        <v>42750</v>
      </c>
      <c r="F21" s="204"/>
      <c r="G21" s="208"/>
      <c r="H21" s="204"/>
      <c r="I21" s="208"/>
      <c r="J21" s="204"/>
      <c r="K21" s="205"/>
      <c r="L21" s="204"/>
      <c r="M21" s="205"/>
      <c r="N21" s="204"/>
      <c r="O21" s="205"/>
      <c r="P21" s="204"/>
      <c r="Q21" s="205"/>
      <c r="R21" s="204"/>
      <c r="S21" s="205"/>
      <c r="T21" s="204"/>
      <c r="U21" s="205"/>
      <c r="V21" s="204"/>
      <c r="W21" s="205"/>
      <c r="X21" s="204"/>
      <c r="Y21" s="205"/>
      <c r="Z21" s="204"/>
      <c r="AA21" s="205"/>
      <c r="AB21" s="204"/>
    </row>
    <row r="22" spans="1:28" s="175" customFormat="1" ht="18.75" x14ac:dyDescent="0.3">
      <c r="A22" s="128" t="s">
        <v>124</v>
      </c>
      <c r="B22" s="1"/>
      <c r="C22" s="1"/>
      <c r="D22" s="1"/>
      <c r="E22" s="203">
        <v>42750</v>
      </c>
      <c r="F22" s="204"/>
      <c r="G22" s="208">
        <v>42786</v>
      </c>
      <c r="H22" s="204"/>
      <c r="I22" s="208"/>
      <c r="J22" s="204"/>
      <c r="K22" s="205"/>
      <c r="L22" s="204"/>
      <c r="M22" s="205"/>
      <c r="N22" s="204"/>
      <c r="O22" s="205"/>
      <c r="P22" s="204"/>
      <c r="Q22" s="205"/>
      <c r="R22" s="204"/>
      <c r="S22" s="205"/>
      <c r="T22" s="204"/>
      <c r="U22" s="205"/>
      <c r="V22" s="204"/>
      <c r="W22" s="205"/>
      <c r="X22" s="204"/>
      <c r="Y22" s="205"/>
      <c r="Z22" s="204"/>
      <c r="AA22" s="205"/>
      <c r="AB22" s="204"/>
    </row>
    <row r="23" spans="1:28" s="175" customFormat="1" ht="18.75" x14ac:dyDescent="0.3">
      <c r="A23" s="128" t="s">
        <v>125</v>
      </c>
      <c r="B23" s="1"/>
      <c r="C23" s="1"/>
      <c r="D23" s="1"/>
      <c r="E23" s="203"/>
      <c r="F23" s="204"/>
      <c r="G23" s="208"/>
      <c r="H23" s="204"/>
      <c r="I23" s="208"/>
      <c r="J23" s="204"/>
      <c r="K23" s="205"/>
      <c r="L23" s="204"/>
      <c r="M23" s="205"/>
      <c r="N23" s="204"/>
      <c r="O23" s="205"/>
      <c r="P23" s="204"/>
      <c r="Q23" s="205"/>
      <c r="R23" s="204"/>
      <c r="S23" s="205"/>
      <c r="T23" s="204"/>
      <c r="U23" s="205"/>
      <c r="V23" s="204"/>
      <c r="W23" s="205"/>
      <c r="X23" s="204"/>
      <c r="Y23" s="205"/>
      <c r="Z23" s="204"/>
      <c r="AA23" s="205"/>
      <c r="AB23" s="204"/>
    </row>
    <row r="24" spans="1:28" s="175" customFormat="1" ht="18.75" x14ac:dyDescent="0.3">
      <c r="A24" s="128" t="s">
        <v>126</v>
      </c>
      <c r="B24" s="1"/>
      <c r="C24" s="1"/>
      <c r="D24" s="1"/>
      <c r="E24" s="203"/>
      <c r="F24" s="204"/>
      <c r="G24" s="208"/>
      <c r="H24" s="204"/>
      <c r="I24" s="208"/>
      <c r="J24" s="204"/>
      <c r="K24" s="205"/>
      <c r="L24" s="204"/>
      <c r="M24" s="205"/>
      <c r="N24" s="204"/>
      <c r="O24" s="205"/>
      <c r="P24" s="204"/>
      <c r="Q24" s="205"/>
      <c r="R24" s="204"/>
      <c r="S24" s="205"/>
      <c r="T24" s="204"/>
      <c r="U24" s="205"/>
      <c r="V24" s="204"/>
      <c r="W24" s="205"/>
      <c r="X24" s="204"/>
      <c r="Y24" s="205"/>
      <c r="Z24" s="204"/>
      <c r="AA24" s="205"/>
      <c r="AB24" s="204"/>
    </row>
    <row r="25" spans="1:28" s="175" customFormat="1" ht="18.75" x14ac:dyDescent="0.3">
      <c r="A25" s="128" t="s">
        <v>127</v>
      </c>
      <c r="B25" s="1"/>
      <c r="C25" s="1"/>
      <c r="D25" s="1"/>
      <c r="E25" s="203"/>
      <c r="F25" s="204"/>
      <c r="G25" s="208"/>
      <c r="H25" s="204"/>
      <c r="I25" s="208"/>
      <c r="J25" s="204"/>
      <c r="K25" s="205"/>
      <c r="L25" s="204"/>
      <c r="M25" s="205"/>
      <c r="N25" s="204"/>
      <c r="O25" s="205"/>
      <c r="P25" s="204"/>
      <c r="Q25" s="205"/>
      <c r="R25" s="204"/>
      <c r="S25" s="205"/>
      <c r="T25" s="204"/>
      <c r="U25" s="205"/>
      <c r="V25" s="204"/>
      <c r="W25" s="205"/>
      <c r="X25" s="204"/>
      <c r="Y25" s="205"/>
      <c r="Z25" s="204"/>
      <c r="AA25" s="205"/>
      <c r="AB25" s="204"/>
    </row>
    <row r="26" spans="1:28" s="175" customFormat="1" ht="18.75" x14ac:dyDescent="0.3">
      <c r="A26" s="128" t="s">
        <v>128</v>
      </c>
      <c r="B26" s="1"/>
      <c r="C26" s="1"/>
      <c r="D26" s="1"/>
      <c r="E26" s="203"/>
      <c r="F26" s="204"/>
      <c r="G26" s="208"/>
      <c r="H26" s="204"/>
      <c r="I26" s="208"/>
      <c r="J26" s="204"/>
      <c r="K26" s="205"/>
      <c r="L26" s="204"/>
      <c r="M26" s="205"/>
      <c r="N26" s="204"/>
      <c r="O26" s="205"/>
      <c r="P26" s="204"/>
      <c r="Q26" s="205"/>
      <c r="R26" s="204"/>
      <c r="S26" s="205"/>
      <c r="T26" s="204"/>
      <c r="U26" s="205"/>
      <c r="V26" s="204"/>
      <c r="W26" s="205"/>
      <c r="X26" s="204"/>
      <c r="Y26" s="205"/>
      <c r="Z26" s="204"/>
      <c r="AA26" s="205"/>
      <c r="AB26" s="204"/>
    </row>
    <row r="27" spans="1:28" s="175" customFormat="1" ht="18.75" x14ac:dyDescent="0.3">
      <c r="A27" s="128" t="s">
        <v>129</v>
      </c>
      <c r="B27" s="1"/>
      <c r="C27" s="1"/>
      <c r="D27" s="1"/>
      <c r="E27" s="203"/>
      <c r="F27" s="204"/>
      <c r="G27" s="208"/>
      <c r="H27" s="204"/>
      <c r="I27" s="208"/>
      <c r="J27" s="204"/>
      <c r="K27" s="205"/>
      <c r="L27" s="204"/>
      <c r="M27" s="205"/>
      <c r="N27" s="204"/>
      <c r="O27" s="205"/>
      <c r="P27" s="204"/>
      <c r="Q27" s="205"/>
      <c r="R27" s="204"/>
      <c r="S27" s="205"/>
      <c r="T27" s="204"/>
      <c r="U27" s="205"/>
      <c r="V27" s="204"/>
      <c r="W27" s="205"/>
      <c r="X27" s="204"/>
      <c r="Y27" s="205"/>
      <c r="Z27" s="204"/>
      <c r="AA27" s="205"/>
      <c r="AB27" s="204"/>
    </row>
    <row r="28" spans="1:28" s="175" customFormat="1" ht="18.75" x14ac:dyDescent="0.3">
      <c r="A28" s="128" t="s">
        <v>130</v>
      </c>
      <c r="B28" s="1"/>
      <c r="C28" s="1"/>
      <c r="D28" s="1"/>
      <c r="E28" s="203"/>
      <c r="F28" s="204"/>
      <c r="G28" s="208"/>
      <c r="H28" s="204"/>
      <c r="I28" s="208"/>
      <c r="J28" s="204"/>
      <c r="K28" s="205"/>
      <c r="L28" s="204"/>
      <c r="M28" s="205"/>
      <c r="N28" s="204"/>
      <c r="O28" s="205"/>
      <c r="P28" s="204"/>
      <c r="Q28" s="205"/>
      <c r="R28" s="204"/>
      <c r="S28" s="205"/>
      <c r="T28" s="204"/>
      <c r="U28" s="205"/>
      <c r="V28" s="204"/>
      <c r="W28" s="205"/>
      <c r="X28" s="204"/>
      <c r="Y28" s="205"/>
      <c r="Z28" s="204"/>
      <c r="AA28" s="205"/>
      <c r="AB28" s="204"/>
    </row>
    <row r="29" spans="1:28" s="175" customFormat="1" ht="18.75" x14ac:dyDescent="0.3">
      <c r="A29" s="128" t="s">
        <v>131</v>
      </c>
      <c r="B29" s="1"/>
      <c r="C29" s="1"/>
      <c r="D29" s="1"/>
      <c r="E29" s="203"/>
      <c r="F29" s="204"/>
      <c r="G29" s="208"/>
      <c r="H29" s="204"/>
      <c r="I29" s="208"/>
      <c r="J29" s="204"/>
      <c r="K29" s="205"/>
      <c r="L29" s="204"/>
      <c r="M29" s="205"/>
      <c r="N29" s="204"/>
      <c r="O29" s="205"/>
      <c r="P29" s="204"/>
      <c r="Q29" s="205"/>
      <c r="R29" s="204"/>
      <c r="S29" s="205"/>
      <c r="T29" s="204"/>
      <c r="U29" s="205"/>
      <c r="V29" s="204"/>
      <c r="W29" s="205"/>
      <c r="X29" s="204"/>
      <c r="Y29" s="205"/>
      <c r="Z29" s="204"/>
      <c r="AA29" s="205"/>
      <c r="AB29" s="204"/>
    </row>
    <row r="30" spans="1:28" s="175" customFormat="1" ht="18.75" x14ac:dyDescent="0.3">
      <c r="A30" s="128" t="s">
        <v>132</v>
      </c>
      <c r="B30" s="1"/>
      <c r="C30" s="1"/>
      <c r="D30" s="1"/>
      <c r="E30" s="203"/>
      <c r="F30" s="204"/>
      <c r="G30" s="208"/>
      <c r="H30" s="204"/>
      <c r="I30" s="208"/>
      <c r="J30" s="204"/>
      <c r="K30" s="205"/>
      <c r="L30" s="204"/>
      <c r="M30" s="205"/>
      <c r="N30" s="204"/>
      <c r="O30" s="205"/>
      <c r="P30" s="204"/>
      <c r="Q30" s="205"/>
      <c r="R30" s="204"/>
      <c r="S30" s="205"/>
      <c r="T30" s="204"/>
      <c r="U30" s="205"/>
      <c r="V30" s="204"/>
      <c r="W30" s="205"/>
      <c r="X30" s="204"/>
      <c r="Y30" s="205"/>
      <c r="Z30" s="204"/>
      <c r="AA30" s="205"/>
      <c r="AB30" s="204"/>
    </row>
    <row r="31" spans="1:28" s="175" customFormat="1" ht="18.75" x14ac:dyDescent="0.3">
      <c r="A31" s="128" t="s">
        <v>133</v>
      </c>
      <c r="B31" s="1"/>
      <c r="C31" s="1"/>
      <c r="D31" s="1"/>
      <c r="E31" s="203"/>
      <c r="F31" s="204"/>
      <c r="G31" s="208"/>
      <c r="H31" s="204"/>
      <c r="I31" s="208"/>
      <c r="J31" s="204"/>
      <c r="K31" s="205"/>
      <c r="L31" s="204"/>
      <c r="M31" s="205"/>
      <c r="N31" s="204"/>
      <c r="O31" s="205"/>
      <c r="P31" s="204"/>
      <c r="Q31" s="205"/>
      <c r="R31" s="204"/>
      <c r="S31" s="205"/>
      <c r="T31" s="204"/>
      <c r="U31" s="205"/>
      <c r="V31" s="204"/>
      <c r="W31" s="205"/>
      <c r="X31" s="204"/>
      <c r="Y31" s="205"/>
      <c r="Z31" s="204"/>
      <c r="AA31" s="205"/>
      <c r="AB31" s="204"/>
    </row>
    <row r="32" spans="1:28" s="175" customFormat="1" ht="18.75" x14ac:dyDescent="0.3">
      <c r="A32" s="128" t="s">
        <v>134</v>
      </c>
      <c r="B32" s="1"/>
      <c r="C32" s="1"/>
      <c r="D32" s="1"/>
      <c r="E32" s="203"/>
      <c r="F32" s="204"/>
      <c r="G32" s="208"/>
      <c r="H32" s="204"/>
      <c r="I32" s="208"/>
      <c r="J32" s="204"/>
      <c r="K32" s="205"/>
      <c r="L32" s="204"/>
      <c r="M32" s="205"/>
      <c r="N32" s="204"/>
      <c r="O32" s="205"/>
      <c r="P32" s="204"/>
      <c r="Q32" s="205"/>
      <c r="R32" s="204"/>
      <c r="S32" s="205"/>
      <c r="T32" s="204"/>
      <c r="U32" s="205"/>
      <c r="V32" s="204"/>
      <c r="W32" s="205"/>
      <c r="X32" s="204"/>
      <c r="Y32" s="205"/>
      <c r="Z32" s="204"/>
      <c r="AA32" s="205"/>
      <c r="AB32" s="204"/>
    </row>
    <row r="33" spans="1:28" s="175" customFormat="1" ht="18.75" x14ac:dyDescent="0.3">
      <c r="A33" s="128" t="s">
        <v>135</v>
      </c>
      <c r="B33" s="1"/>
      <c r="C33" s="1"/>
      <c r="D33" s="1"/>
      <c r="E33" s="203"/>
      <c r="F33" s="204"/>
      <c r="G33" s="208"/>
      <c r="H33" s="204"/>
      <c r="I33" s="208"/>
      <c r="J33" s="204"/>
      <c r="K33" s="205"/>
      <c r="L33" s="204"/>
      <c r="M33" s="205"/>
      <c r="N33" s="204"/>
      <c r="O33" s="205"/>
      <c r="P33" s="204"/>
      <c r="Q33" s="205"/>
      <c r="R33" s="204"/>
      <c r="S33" s="205"/>
      <c r="T33" s="204"/>
      <c r="U33" s="205"/>
      <c r="V33" s="204"/>
      <c r="W33" s="205"/>
      <c r="X33" s="204"/>
      <c r="Y33" s="205"/>
      <c r="Z33" s="204"/>
      <c r="AA33" s="205"/>
      <c r="AB33" s="204"/>
    </row>
    <row r="34" spans="1:28" s="175" customFormat="1" ht="18.75" x14ac:dyDescent="0.3">
      <c r="A34" s="128" t="s">
        <v>136</v>
      </c>
      <c r="B34" s="1"/>
      <c r="C34" s="1"/>
      <c r="D34" s="1"/>
      <c r="E34" s="203"/>
      <c r="F34" s="204"/>
      <c r="G34" s="208"/>
      <c r="H34" s="204"/>
      <c r="I34" s="208"/>
      <c r="J34" s="204"/>
      <c r="K34" s="205"/>
      <c r="L34" s="204"/>
      <c r="M34" s="205"/>
      <c r="N34" s="204"/>
      <c r="O34" s="205"/>
      <c r="P34" s="204"/>
      <c r="Q34" s="205"/>
      <c r="R34" s="204"/>
      <c r="S34" s="205"/>
      <c r="T34" s="204"/>
      <c r="U34" s="205"/>
      <c r="V34" s="204"/>
      <c r="W34" s="205"/>
      <c r="X34" s="204"/>
      <c r="Y34" s="205"/>
      <c r="Z34" s="204"/>
      <c r="AA34" s="205"/>
      <c r="AB34" s="204"/>
    </row>
    <row r="35" spans="1:28" s="175" customFormat="1" ht="18.75" x14ac:dyDescent="0.3">
      <c r="A35" s="128" t="s">
        <v>137</v>
      </c>
      <c r="B35" s="1"/>
      <c r="C35" s="1"/>
      <c r="D35" s="1"/>
      <c r="E35" s="203"/>
      <c r="F35" s="204"/>
      <c r="G35" s="208"/>
      <c r="H35" s="204"/>
      <c r="I35" s="208"/>
      <c r="J35" s="204"/>
      <c r="K35" s="205"/>
      <c r="L35" s="204"/>
      <c r="M35" s="205"/>
      <c r="N35" s="204"/>
      <c r="O35" s="205"/>
      <c r="P35" s="204"/>
      <c r="Q35" s="205"/>
      <c r="R35" s="204"/>
      <c r="S35" s="205"/>
      <c r="T35" s="204"/>
      <c r="U35" s="205"/>
      <c r="V35" s="204"/>
      <c r="W35" s="205"/>
      <c r="X35" s="204"/>
      <c r="Y35" s="205"/>
      <c r="Z35" s="204"/>
      <c r="AA35" s="205"/>
      <c r="AB35" s="204"/>
    </row>
    <row r="36" spans="1:28" s="175" customFormat="1" ht="18.75" x14ac:dyDescent="0.3">
      <c r="A36" s="128" t="s">
        <v>138</v>
      </c>
      <c r="B36" s="1"/>
      <c r="C36" s="1"/>
      <c r="D36" s="1"/>
      <c r="E36" s="203"/>
      <c r="F36" s="204"/>
      <c r="G36" s="208"/>
      <c r="H36" s="204"/>
      <c r="I36" s="208"/>
      <c r="J36" s="204"/>
      <c r="K36" s="205"/>
      <c r="L36" s="204"/>
      <c r="M36" s="205"/>
      <c r="N36" s="204"/>
      <c r="O36" s="205"/>
      <c r="P36" s="204"/>
      <c r="Q36" s="205"/>
      <c r="R36" s="204"/>
      <c r="S36" s="205"/>
      <c r="T36" s="204"/>
      <c r="U36" s="205"/>
      <c r="V36" s="204"/>
      <c r="W36" s="205"/>
      <c r="X36" s="204"/>
      <c r="Y36" s="205"/>
      <c r="Z36" s="204"/>
      <c r="AA36" s="205"/>
      <c r="AB36" s="204"/>
    </row>
    <row r="37" spans="1:28" s="175" customFormat="1" ht="18.75" x14ac:dyDescent="0.3">
      <c r="A37" s="128" t="s">
        <v>139</v>
      </c>
      <c r="B37" s="1"/>
      <c r="C37" s="1"/>
      <c r="D37" s="1"/>
      <c r="E37" s="203"/>
      <c r="F37" s="204"/>
      <c r="G37" s="208"/>
      <c r="H37" s="204"/>
      <c r="I37" s="208"/>
      <c r="J37" s="204"/>
      <c r="K37" s="205"/>
      <c r="L37" s="204"/>
      <c r="M37" s="205"/>
      <c r="N37" s="204"/>
      <c r="O37" s="205"/>
      <c r="P37" s="204"/>
      <c r="Q37" s="205"/>
      <c r="R37" s="204"/>
      <c r="S37" s="205"/>
      <c r="T37" s="204"/>
      <c r="U37" s="205"/>
      <c r="V37" s="204"/>
      <c r="W37" s="205"/>
      <c r="X37" s="204"/>
      <c r="Y37" s="205"/>
      <c r="Z37" s="204"/>
      <c r="AA37" s="205"/>
      <c r="AB37" s="204"/>
    </row>
    <row r="38" spans="1:28" s="175" customFormat="1" ht="18.75" x14ac:dyDescent="0.3">
      <c r="A38" s="128" t="s">
        <v>140</v>
      </c>
      <c r="B38" s="1"/>
      <c r="C38" s="1"/>
      <c r="D38" s="1"/>
      <c r="E38" s="203"/>
      <c r="F38" s="204"/>
      <c r="G38" s="208"/>
      <c r="H38" s="204"/>
      <c r="I38" s="208"/>
      <c r="J38" s="204"/>
      <c r="K38" s="205"/>
      <c r="L38" s="204"/>
      <c r="M38" s="205"/>
      <c r="N38" s="204"/>
      <c r="O38" s="205"/>
      <c r="P38" s="204"/>
      <c r="Q38" s="205"/>
      <c r="R38" s="204"/>
      <c r="S38" s="205"/>
      <c r="T38" s="204"/>
      <c r="U38" s="205"/>
      <c r="V38" s="204"/>
      <c r="W38" s="205"/>
      <c r="X38" s="204"/>
      <c r="Y38" s="205"/>
      <c r="Z38" s="204"/>
      <c r="AA38" s="205"/>
      <c r="AB38" s="204"/>
    </row>
    <row r="39" spans="1:28" s="175" customFormat="1" ht="18.75" x14ac:dyDescent="0.3">
      <c r="A39" s="128" t="s">
        <v>141</v>
      </c>
      <c r="B39" s="1"/>
      <c r="C39" s="1"/>
      <c r="D39" s="1"/>
      <c r="E39" s="203"/>
      <c r="F39" s="204"/>
      <c r="G39" s="208"/>
      <c r="H39" s="204"/>
      <c r="I39" s="208"/>
      <c r="J39" s="204"/>
      <c r="K39" s="205"/>
      <c r="L39" s="204"/>
      <c r="M39" s="205"/>
      <c r="N39" s="204"/>
      <c r="O39" s="205"/>
      <c r="P39" s="204"/>
      <c r="Q39" s="205"/>
      <c r="R39" s="204"/>
      <c r="S39" s="205"/>
      <c r="T39" s="204"/>
      <c r="U39" s="205"/>
      <c r="V39" s="204"/>
      <c r="W39" s="205"/>
      <c r="X39" s="204"/>
      <c r="Y39" s="205"/>
      <c r="Z39" s="204"/>
      <c r="AA39" s="205"/>
      <c r="AB39" s="204"/>
    </row>
    <row r="40" spans="1:28" s="175" customFormat="1" ht="18.75" x14ac:dyDescent="0.3">
      <c r="A40" s="128" t="s">
        <v>142</v>
      </c>
      <c r="B40" s="1"/>
      <c r="C40" s="1"/>
      <c r="D40" s="1"/>
      <c r="E40" s="203"/>
      <c r="F40" s="204"/>
      <c r="G40" s="208"/>
      <c r="H40" s="204"/>
      <c r="I40" s="208"/>
      <c r="J40" s="204"/>
      <c r="K40" s="205"/>
      <c r="L40" s="204"/>
      <c r="M40" s="205"/>
      <c r="N40" s="204"/>
      <c r="O40" s="205"/>
      <c r="P40" s="204"/>
      <c r="Q40" s="205"/>
      <c r="R40" s="204"/>
      <c r="S40" s="205"/>
      <c r="T40" s="204"/>
      <c r="U40" s="205"/>
      <c r="V40" s="204"/>
      <c r="W40" s="205"/>
      <c r="X40" s="204"/>
      <c r="Y40" s="205"/>
      <c r="Z40" s="204"/>
      <c r="AA40" s="205"/>
      <c r="AB40" s="204"/>
    </row>
    <row r="41" spans="1:28" s="175" customFormat="1" ht="18.75" x14ac:dyDescent="0.3">
      <c r="A41" s="128" t="s">
        <v>143</v>
      </c>
      <c r="B41" s="1"/>
      <c r="C41" s="1"/>
      <c r="D41" s="1"/>
      <c r="E41" s="203"/>
      <c r="F41" s="204"/>
      <c r="G41" s="208"/>
      <c r="H41" s="204"/>
      <c r="I41" s="208"/>
      <c r="J41" s="204"/>
      <c r="K41" s="205"/>
      <c r="L41" s="204"/>
      <c r="M41" s="205"/>
      <c r="N41" s="204"/>
      <c r="O41" s="205"/>
      <c r="P41" s="204"/>
      <c r="Q41" s="205"/>
      <c r="R41" s="204"/>
      <c r="S41" s="205"/>
      <c r="T41" s="204"/>
      <c r="U41" s="205"/>
      <c r="V41" s="204"/>
      <c r="W41" s="205"/>
      <c r="X41" s="204"/>
      <c r="Y41" s="205"/>
      <c r="Z41" s="204"/>
      <c r="AA41" s="205"/>
      <c r="AB41" s="204"/>
    </row>
    <row r="42" spans="1:28" s="175" customFormat="1" ht="18.75" x14ac:dyDescent="0.3">
      <c r="A42" s="128" t="s">
        <v>144</v>
      </c>
      <c r="B42" s="1"/>
      <c r="C42" s="1"/>
      <c r="D42" s="1"/>
      <c r="E42" s="203"/>
      <c r="F42" s="204"/>
      <c r="G42" s="208"/>
      <c r="H42" s="204"/>
      <c r="I42" s="208"/>
      <c r="J42" s="204"/>
      <c r="K42" s="205"/>
      <c r="L42" s="204"/>
      <c r="M42" s="205"/>
      <c r="N42" s="204"/>
      <c r="O42" s="205"/>
      <c r="P42" s="204"/>
      <c r="Q42" s="205"/>
      <c r="R42" s="204"/>
      <c r="S42" s="205"/>
      <c r="T42" s="204"/>
      <c r="U42" s="205"/>
      <c r="V42" s="204"/>
      <c r="W42" s="205"/>
      <c r="X42" s="204"/>
      <c r="Y42" s="205"/>
      <c r="Z42" s="204"/>
      <c r="AA42" s="205"/>
      <c r="AB42" s="204"/>
    </row>
    <row r="43" spans="1:28" s="175" customFormat="1" ht="18.75" x14ac:dyDescent="0.3">
      <c r="A43" s="128" t="s">
        <v>145</v>
      </c>
      <c r="B43" s="1"/>
      <c r="C43" s="1"/>
      <c r="D43" s="1"/>
      <c r="E43" s="203"/>
      <c r="F43" s="204"/>
      <c r="G43" s="208"/>
      <c r="H43" s="204"/>
      <c r="I43" s="208"/>
      <c r="J43" s="204"/>
      <c r="K43" s="205"/>
      <c r="L43" s="204"/>
      <c r="M43" s="205"/>
      <c r="N43" s="204"/>
      <c r="O43" s="205"/>
      <c r="P43" s="204"/>
      <c r="Q43" s="205"/>
      <c r="R43" s="204"/>
      <c r="S43" s="205"/>
      <c r="T43" s="204"/>
      <c r="U43" s="205"/>
      <c r="V43" s="204"/>
      <c r="W43" s="205"/>
      <c r="X43" s="204"/>
      <c r="Y43" s="205"/>
      <c r="Z43" s="204"/>
      <c r="AA43" s="205"/>
      <c r="AB43" s="204"/>
    </row>
    <row r="44" spans="1:28" s="175" customFormat="1" ht="18.75" x14ac:dyDescent="0.3">
      <c r="A44" s="128" t="s">
        <v>146</v>
      </c>
      <c r="B44" s="1"/>
      <c r="C44" s="1"/>
      <c r="D44" s="1"/>
      <c r="E44" s="203"/>
      <c r="F44" s="204"/>
      <c r="G44" s="208"/>
      <c r="H44" s="204"/>
      <c r="I44" s="208"/>
      <c r="J44" s="204"/>
      <c r="K44" s="205"/>
      <c r="L44" s="204"/>
      <c r="M44" s="205"/>
      <c r="N44" s="204"/>
      <c r="O44" s="205"/>
      <c r="P44" s="204"/>
      <c r="Q44" s="205"/>
      <c r="R44" s="204"/>
      <c r="S44" s="205"/>
      <c r="T44" s="204"/>
      <c r="U44" s="205"/>
      <c r="V44" s="204"/>
      <c r="W44" s="205"/>
      <c r="X44" s="204"/>
      <c r="Y44" s="205"/>
      <c r="Z44" s="204"/>
      <c r="AA44" s="205"/>
      <c r="AB44" s="204"/>
    </row>
    <row r="45" spans="1:28" s="175" customFormat="1" ht="18.75" x14ac:dyDescent="0.3">
      <c r="A45" s="128" t="s">
        <v>147</v>
      </c>
      <c r="B45" s="1"/>
      <c r="C45" s="1"/>
      <c r="D45" s="1"/>
      <c r="E45" s="203"/>
      <c r="F45" s="204"/>
      <c r="G45" s="208"/>
      <c r="H45" s="204"/>
      <c r="I45" s="208"/>
      <c r="J45" s="204"/>
      <c r="K45" s="205"/>
      <c r="L45" s="204"/>
      <c r="M45" s="205"/>
      <c r="N45" s="204"/>
      <c r="O45" s="205"/>
      <c r="P45" s="204"/>
      <c r="Q45" s="205"/>
      <c r="R45" s="204"/>
      <c r="S45" s="205"/>
      <c r="T45" s="204"/>
      <c r="U45" s="205"/>
      <c r="V45" s="204"/>
      <c r="W45" s="205"/>
      <c r="X45" s="204"/>
      <c r="Y45" s="205"/>
      <c r="Z45" s="204"/>
      <c r="AA45" s="205"/>
      <c r="AB45" s="204"/>
    </row>
    <row r="46" spans="1:28" s="175" customFormat="1" ht="18.75" x14ac:dyDescent="0.3">
      <c r="A46" s="128" t="s">
        <v>266</v>
      </c>
      <c r="B46" s="1"/>
      <c r="C46" s="1"/>
      <c r="D46" s="1"/>
      <c r="E46" s="203"/>
      <c r="F46" s="204"/>
      <c r="G46" s="208"/>
      <c r="H46" s="204"/>
      <c r="I46" s="208"/>
      <c r="J46" s="204"/>
      <c r="K46" s="205"/>
      <c r="L46" s="204"/>
      <c r="M46" s="205"/>
      <c r="N46" s="204"/>
      <c r="O46" s="205"/>
      <c r="P46" s="204"/>
      <c r="Q46" s="205"/>
      <c r="R46" s="204"/>
      <c r="S46" s="205"/>
      <c r="T46" s="204"/>
      <c r="U46" s="205"/>
      <c r="V46" s="204"/>
      <c r="W46" s="205"/>
      <c r="X46" s="204"/>
      <c r="Y46" s="205"/>
      <c r="Z46" s="204"/>
      <c r="AA46" s="205"/>
      <c r="AB46" s="204"/>
    </row>
    <row r="47" spans="1:28" s="175" customFormat="1" ht="18.75" x14ac:dyDescent="0.3">
      <c r="A47" s="128" t="s">
        <v>267</v>
      </c>
      <c r="B47" s="1"/>
      <c r="C47" s="1"/>
      <c r="D47" s="1"/>
      <c r="E47" s="203"/>
      <c r="F47" s="204"/>
      <c r="G47" s="208"/>
      <c r="H47" s="204"/>
      <c r="I47" s="208"/>
      <c r="J47" s="204"/>
      <c r="K47" s="205"/>
      <c r="L47" s="204"/>
      <c r="M47" s="205"/>
      <c r="N47" s="204"/>
      <c r="O47" s="205"/>
      <c r="P47" s="204"/>
      <c r="Q47" s="205"/>
      <c r="R47" s="204"/>
      <c r="S47" s="205"/>
      <c r="T47" s="204"/>
      <c r="U47" s="205"/>
      <c r="V47" s="204"/>
      <c r="W47" s="205"/>
      <c r="X47" s="204"/>
      <c r="Y47" s="205"/>
      <c r="Z47" s="204"/>
      <c r="AA47" s="205"/>
      <c r="AB47" s="204"/>
    </row>
    <row r="48" spans="1:28" s="175" customFormat="1" ht="18.75" x14ac:dyDescent="0.3">
      <c r="A48" s="128" t="s">
        <v>268</v>
      </c>
      <c r="B48" s="1"/>
      <c r="C48" s="1"/>
      <c r="D48" s="1"/>
      <c r="E48" s="203"/>
      <c r="F48" s="204"/>
      <c r="G48" s="208"/>
      <c r="H48" s="204"/>
      <c r="I48" s="208"/>
      <c r="J48" s="204"/>
      <c r="K48" s="205"/>
      <c r="L48" s="204"/>
      <c r="M48" s="205"/>
      <c r="N48" s="204"/>
      <c r="O48" s="205"/>
      <c r="P48" s="204"/>
      <c r="Q48" s="205"/>
      <c r="R48" s="204"/>
      <c r="S48" s="205"/>
      <c r="T48" s="204"/>
      <c r="U48" s="205"/>
      <c r="V48" s="204"/>
      <c r="W48" s="205"/>
      <c r="X48" s="204"/>
      <c r="Y48" s="205"/>
      <c r="Z48" s="204"/>
      <c r="AA48" s="205"/>
      <c r="AB48" s="204"/>
    </row>
    <row r="49" spans="1:28" s="175" customFormat="1" ht="18.75" x14ac:dyDescent="0.3">
      <c r="A49" s="128" t="s">
        <v>269</v>
      </c>
      <c r="B49" s="1"/>
      <c r="C49" s="1"/>
      <c r="D49" s="1"/>
      <c r="E49" s="203"/>
      <c r="F49" s="204"/>
      <c r="G49" s="208"/>
      <c r="H49" s="204"/>
      <c r="I49" s="208"/>
      <c r="J49" s="204"/>
      <c r="K49" s="205"/>
      <c r="L49" s="204"/>
      <c r="M49" s="205"/>
      <c r="N49" s="204"/>
      <c r="O49" s="205"/>
      <c r="P49" s="204"/>
      <c r="Q49" s="205"/>
      <c r="R49" s="204"/>
      <c r="S49" s="205"/>
      <c r="T49" s="204"/>
      <c r="U49" s="205"/>
      <c r="V49" s="204"/>
      <c r="W49" s="205"/>
      <c r="X49" s="204"/>
      <c r="Y49" s="205"/>
      <c r="Z49" s="204"/>
      <c r="AA49" s="205"/>
      <c r="AB49" s="204"/>
    </row>
    <row r="50" spans="1:28" s="175" customFormat="1" ht="18.75" x14ac:dyDescent="0.3">
      <c r="A50" s="128" t="s">
        <v>270</v>
      </c>
      <c r="B50" s="1"/>
      <c r="C50" s="1"/>
      <c r="D50" s="1"/>
      <c r="E50" s="203"/>
      <c r="F50" s="204"/>
      <c r="G50" s="208"/>
      <c r="H50" s="204"/>
      <c r="I50" s="208"/>
      <c r="J50" s="204"/>
      <c r="K50" s="205"/>
      <c r="L50" s="204"/>
      <c r="M50" s="205"/>
      <c r="N50" s="204"/>
      <c r="O50" s="205"/>
      <c r="P50" s="204"/>
      <c r="Q50" s="205"/>
      <c r="R50" s="204"/>
      <c r="S50" s="205"/>
      <c r="T50" s="204"/>
      <c r="U50" s="205"/>
      <c r="V50" s="204"/>
      <c r="W50" s="205"/>
      <c r="X50" s="204"/>
      <c r="Y50" s="205"/>
      <c r="Z50" s="204"/>
      <c r="AA50" s="205"/>
      <c r="AB50" s="204"/>
    </row>
    <row r="51" spans="1:28" s="175" customFormat="1" ht="18.75" x14ac:dyDescent="0.3">
      <c r="A51" s="128" t="s">
        <v>271</v>
      </c>
      <c r="B51" s="1"/>
      <c r="C51" s="1"/>
      <c r="D51" s="1"/>
      <c r="E51" s="203"/>
      <c r="F51" s="204"/>
      <c r="G51" s="208"/>
      <c r="H51" s="204"/>
      <c r="I51" s="208"/>
      <c r="J51" s="204"/>
      <c r="K51" s="205"/>
      <c r="L51" s="204"/>
      <c r="M51" s="205"/>
      <c r="N51" s="204"/>
      <c r="O51" s="205"/>
      <c r="P51" s="204"/>
      <c r="Q51" s="205"/>
      <c r="R51" s="204"/>
      <c r="S51" s="205"/>
      <c r="T51" s="204"/>
      <c r="U51" s="205"/>
      <c r="V51" s="204"/>
      <c r="W51" s="205"/>
      <c r="X51" s="204"/>
      <c r="Y51" s="205"/>
      <c r="Z51" s="204"/>
      <c r="AA51" s="205"/>
      <c r="AB51" s="204"/>
    </row>
    <row r="52" spans="1:28" s="175" customFormat="1" ht="18.75" x14ac:dyDescent="0.3">
      <c r="A52" s="128" t="s">
        <v>272</v>
      </c>
      <c r="B52" s="1"/>
      <c r="C52" s="1"/>
      <c r="D52" s="1"/>
      <c r="E52" s="203"/>
      <c r="F52" s="204"/>
      <c r="G52" s="208"/>
      <c r="H52" s="204"/>
      <c r="I52" s="208"/>
      <c r="J52" s="204"/>
      <c r="K52" s="205"/>
      <c r="L52" s="204"/>
      <c r="M52" s="205"/>
      <c r="N52" s="204"/>
      <c r="O52" s="205"/>
      <c r="P52" s="204"/>
      <c r="Q52" s="205"/>
      <c r="R52" s="204"/>
      <c r="S52" s="205"/>
      <c r="T52" s="204"/>
      <c r="U52" s="205"/>
      <c r="V52" s="204"/>
      <c r="W52" s="205"/>
      <c r="X52" s="204"/>
      <c r="Y52" s="205"/>
      <c r="Z52" s="204"/>
      <c r="AA52" s="205"/>
      <c r="AB52" s="204"/>
    </row>
    <row r="53" spans="1:28" s="175" customFormat="1" ht="18.75" x14ac:dyDescent="0.3">
      <c r="A53" s="128" t="s">
        <v>273</v>
      </c>
      <c r="B53" s="1"/>
      <c r="C53" s="1"/>
      <c r="D53" s="1"/>
      <c r="E53" s="203"/>
      <c r="F53" s="204"/>
      <c r="G53" s="208"/>
      <c r="H53" s="204"/>
      <c r="I53" s="208"/>
      <c r="J53" s="204"/>
      <c r="K53" s="205"/>
      <c r="L53" s="204"/>
      <c r="M53" s="205"/>
      <c r="N53" s="204"/>
      <c r="O53" s="205"/>
      <c r="P53" s="204"/>
      <c r="Q53" s="205"/>
      <c r="R53" s="204"/>
      <c r="S53" s="205"/>
      <c r="T53" s="204"/>
      <c r="U53" s="205"/>
      <c r="V53" s="204"/>
      <c r="W53" s="205"/>
      <c r="X53" s="204"/>
      <c r="Y53" s="205"/>
      <c r="Z53" s="204"/>
      <c r="AA53" s="205"/>
      <c r="AB53" s="204"/>
    </row>
    <row r="54" spans="1:28" s="175" customFormat="1" ht="18.75" x14ac:dyDescent="0.3">
      <c r="A54" s="128" t="s">
        <v>274</v>
      </c>
      <c r="B54" s="1"/>
      <c r="C54" s="1"/>
      <c r="D54" s="1"/>
      <c r="E54" s="207"/>
      <c r="F54" s="204"/>
      <c r="G54" s="205"/>
      <c r="H54" s="204"/>
      <c r="I54" s="205"/>
      <c r="J54" s="204"/>
      <c r="K54" s="205"/>
      <c r="L54" s="204"/>
      <c r="M54" s="205"/>
      <c r="N54" s="204"/>
      <c r="O54" s="205"/>
      <c r="P54" s="204"/>
      <c r="Q54" s="205"/>
      <c r="R54" s="204"/>
      <c r="S54" s="205"/>
      <c r="T54" s="204"/>
      <c r="U54" s="205"/>
      <c r="V54" s="204"/>
      <c r="W54" s="205"/>
      <c r="X54" s="204"/>
      <c r="Y54" s="205"/>
      <c r="Z54" s="204"/>
      <c r="AA54" s="205"/>
      <c r="AB54" s="204"/>
    </row>
    <row r="55" spans="1:28" s="175" customFormat="1" ht="18.75" x14ac:dyDescent="0.3">
      <c r="A55" s="128" t="s">
        <v>275</v>
      </c>
      <c r="B55" s="1"/>
      <c r="C55" s="1"/>
      <c r="D55" s="1"/>
      <c r="E55" s="207"/>
      <c r="F55" s="204"/>
      <c r="G55" s="205"/>
      <c r="H55" s="204"/>
      <c r="I55" s="205"/>
      <c r="J55" s="204"/>
      <c r="K55" s="205"/>
      <c r="L55" s="204"/>
      <c r="M55" s="205"/>
      <c r="N55" s="204"/>
      <c r="O55" s="205"/>
      <c r="P55" s="204"/>
      <c r="Q55" s="205"/>
      <c r="R55" s="204"/>
      <c r="S55" s="205"/>
      <c r="T55" s="204"/>
      <c r="U55" s="205"/>
      <c r="V55" s="204"/>
      <c r="W55" s="205"/>
      <c r="X55" s="204"/>
      <c r="Y55" s="205"/>
      <c r="Z55" s="204"/>
      <c r="AA55" s="205"/>
      <c r="AB55" s="204"/>
    </row>
    <row r="56" spans="1:28" s="175" customFormat="1" ht="18.75" x14ac:dyDescent="0.3">
      <c r="A56" s="128" t="s">
        <v>276</v>
      </c>
      <c r="B56" s="1"/>
      <c r="C56" s="1"/>
      <c r="D56" s="1"/>
      <c r="E56" s="207"/>
      <c r="F56" s="204"/>
      <c r="G56" s="205"/>
      <c r="H56" s="204"/>
      <c r="I56" s="205"/>
      <c r="J56" s="204"/>
      <c r="K56" s="205"/>
      <c r="L56" s="204"/>
      <c r="M56" s="205"/>
      <c r="N56" s="204"/>
      <c r="O56" s="205"/>
      <c r="P56" s="204"/>
      <c r="Q56" s="205"/>
      <c r="R56" s="204"/>
      <c r="S56" s="205"/>
      <c r="T56" s="204"/>
      <c r="U56" s="205"/>
      <c r="V56" s="204"/>
      <c r="W56" s="205"/>
      <c r="X56" s="204"/>
      <c r="Y56" s="205"/>
      <c r="Z56" s="204"/>
      <c r="AA56" s="205"/>
      <c r="AB56" s="204"/>
    </row>
    <row r="57" spans="1:28" s="175" customFormat="1" ht="18.75" x14ac:dyDescent="0.3">
      <c r="A57" s="128"/>
      <c r="B57" s="1"/>
      <c r="C57" s="1"/>
      <c r="D57" s="1"/>
      <c r="E57" s="207"/>
      <c r="F57" s="204"/>
      <c r="G57" s="205"/>
      <c r="H57" s="204"/>
      <c r="I57" s="205"/>
      <c r="J57" s="204"/>
      <c r="K57" s="205"/>
      <c r="L57" s="204"/>
      <c r="M57" s="205"/>
      <c r="N57" s="204"/>
      <c r="O57" s="205"/>
      <c r="P57" s="204"/>
      <c r="Q57" s="205"/>
      <c r="R57" s="204"/>
      <c r="S57" s="205"/>
      <c r="T57" s="204"/>
      <c r="U57" s="205"/>
      <c r="V57" s="204"/>
      <c r="W57" s="205"/>
      <c r="X57" s="204"/>
      <c r="Y57" s="205"/>
      <c r="Z57" s="204"/>
      <c r="AA57" s="205"/>
      <c r="AB57" s="204"/>
    </row>
    <row r="58" spans="1:28" s="175" customFormat="1" ht="18.75" x14ac:dyDescent="0.3">
      <c r="A58" s="128"/>
      <c r="B58" s="1"/>
      <c r="C58" s="1"/>
      <c r="D58" s="1"/>
      <c r="E58" s="207"/>
      <c r="F58" s="204"/>
      <c r="G58" s="205"/>
      <c r="H58" s="204"/>
      <c r="I58" s="205"/>
      <c r="J58" s="204"/>
      <c r="K58" s="205"/>
      <c r="L58" s="204"/>
      <c r="M58" s="205"/>
      <c r="N58" s="204"/>
      <c r="O58" s="205"/>
      <c r="P58" s="204"/>
      <c r="Q58" s="205"/>
      <c r="R58" s="204"/>
      <c r="S58" s="205"/>
      <c r="T58" s="204"/>
      <c r="U58" s="205"/>
      <c r="V58" s="204"/>
      <c r="W58" s="205"/>
      <c r="X58" s="204"/>
      <c r="Y58" s="205"/>
      <c r="Z58" s="204"/>
      <c r="AA58" s="205"/>
      <c r="AB58" s="204"/>
    </row>
    <row r="59" spans="1:28" s="175" customFormat="1" ht="19.5" thickBot="1" x14ac:dyDescent="0.35">
      <c r="A59" s="209"/>
      <c r="B59" s="210"/>
      <c r="C59" s="210"/>
      <c r="D59" s="210"/>
      <c r="E59" s="212"/>
      <c r="F59" s="211"/>
      <c r="G59" s="212"/>
      <c r="H59" s="211"/>
      <c r="I59" s="212"/>
      <c r="J59" s="211"/>
      <c r="K59" s="212"/>
      <c r="L59" s="211"/>
      <c r="M59" s="212"/>
      <c r="N59" s="211"/>
      <c r="O59" s="212"/>
      <c r="P59" s="211"/>
      <c r="Q59" s="212"/>
      <c r="R59" s="211"/>
      <c r="S59" s="212"/>
      <c r="T59" s="211"/>
      <c r="U59" s="212"/>
      <c r="V59" s="211"/>
      <c r="W59" s="212"/>
      <c r="X59" s="211"/>
      <c r="Y59" s="212"/>
      <c r="Z59" s="211"/>
      <c r="AA59" s="212"/>
      <c r="AB59" s="211"/>
    </row>
    <row r="60" spans="1:28" s="214" customFormat="1" ht="26.25" x14ac:dyDescent="0.4">
      <c r="A60" s="325" t="s">
        <v>197</v>
      </c>
      <c r="B60" s="326"/>
      <c r="C60" s="326"/>
      <c r="D60" s="326"/>
      <c r="E60" s="217">
        <v>18</v>
      </c>
      <c r="F60" s="217"/>
      <c r="G60" s="217">
        <v>18</v>
      </c>
      <c r="H60" s="217"/>
      <c r="I60" s="217">
        <v>18</v>
      </c>
      <c r="J60" s="217"/>
      <c r="K60" s="217">
        <v>39</v>
      </c>
      <c r="L60" s="217"/>
      <c r="M60" s="217"/>
      <c r="N60" s="217"/>
      <c r="O60" s="217"/>
      <c r="P60" s="217"/>
      <c r="Q60" s="217"/>
      <c r="R60" s="217"/>
      <c r="S60" s="217"/>
      <c r="T60" s="217"/>
      <c r="U60" s="217"/>
      <c r="V60" s="217"/>
      <c r="W60" s="217"/>
      <c r="X60" s="217"/>
      <c r="Y60" s="217"/>
      <c r="Z60" s="217"/>
      <c r="AA60" s="217"/>
      <c r="AB60" s="218"/>
    </row>
    <row r="61" spans="1:28" s="214" customFormat="1" ht="26.25" x14ac:dyDescent="0.4">
      <c r="A61" s="327" t="s">
        <v>196</v>
      </c>
      <c r="B61" s="328"/>
      <c r="C61" s="328"/>
      <c r="D61" s="328"/>
      <c r="E61" s="213">
        <f>COUNT(E7:E53)</f>
        <v>16</v>
      </c>
      <c r="F61" s="213"/>
      <c r="G61" s="213">
        <f>COUNTA(G7:G53)</f>
        <v>13</v>
      </c>
      <c r="H61" s="213"/>
      <c r="I61" s="213">
        <f>COUNTA(I7:I53)</f>
        <v>9</v>
      </c>
      <c r="J61" s="213"/>
      <c r="K61" s="213">
        <f>COUNTA(K7:K53)</f>
        <v>0</v>
      </c>
      <c r="L61" s="213"/>
      <c r="M61" s="213">
        <f>COUNTA(M7:M53)</f>
        <v>0</v>
      </c>
      <c r="N61" s="213"/>
      <c r="O61" s="213">
        <f>COUNTA(O7:O53)</f>
        <v>0</v>
      </c>
      <c r="P61" s="213"/>
      <c r="Q61" s="213">
        <f>COUNTA(Q7:Q53)</f>
        <v>0</v>
      </c>
      <c r="R61" s="213"/>
      <c r="S61" s="213">
        <f>COUNTA(S7:S53)</f>
        <v>0</v>
      </c>
      <c r="T61" s="213"/>
      <c r="U61" s="213">
        <f>COUNTA(U7:U53)</f>
        <v>0</v>
      </c>
      <c r="V61" s="213"/>
      <c r="W61" s="213">
        <f>COUNTA(W7:W53)</f>
        <v>0</v>
      </c>
      <c r="X61" s="213"/>
      <c r="Y61" s="213">
        <f>COUNTA(Y7:Y53)</f>
        <v>0</v>
      </c>
      <c r="Z61" s="213"/>
      <c r="AA61" s="213">
        <f>COUNTA(AA7:AA53)</f>
        <v>0</v>
      </c>
      <c r="AB61" s="219"/>
    </row>
    <row r="62" spans="1:28" s="214" customFormat="1" ht="27" thickBot="1" x14ac:dyDescent="0.45">
      <c r="A62" s="321" t="s">
        <v>195</v>
      </c>
      <c r="B62" s="322"/>
      <c r="C62" s="322"/>
      <c r="D62" s="322"/>
      <c r="E62" s="220">
        <f>E61/E60</f>
        <v>0.88888888888888884</v>
      </c>
      <c r="F62" s="221"/>
      <c r="G62" s="220">
        <f>G61/G60</f>
        <v>0.72222222222222221</v>
      </c>
      <c r="H62" s="221"/>
      <c r="I62" s="220">
        <f>I61/I60</f>
        <v>0.5</v>
      </c>
      <c r="J62" s="220"/>
      <c r="K62" s="220">
        <f>K61/K60</f>
        <v>0</v>
      </c>
      <c r="L62" s="220"/>
      <c r="M62" s="220" t="e">
        <f>M61/M60</f>
        <v>#DIV/0!</v>
      </c>
      <c r="N62" s="220"/>
      <c r="O62" s="220" t="e">
        <f>O61/O60</f>
        <v>#DIV/0!</v>
      </c>
      <c r="P62" s="220"/>
      <c r="Q62" s="220" t="e">
        <f>Q61/Q60</f>
        <v>#DIV/0!</v>
      </c>
      <c r="R62" s="220"/>
      <c r="S62" s="220" t="e">
        <f>S61/S60</f>
        <v>#DIV/0!</v>
      </c>
      <c r="T62" s="220"/>
      <c r="U62" s="220" t="e">
        <f>U61/U60</f>
        <v>#DIV/0!</v>
      </c>
      <c r="V62" s="220"/>
      <c r="W62" s="220" t="e">
        <f>W61/W60</f>
        <v>#DIV/0!</v>
      </c>
      <c r="X62" s="220"/>
      <c r="Y62" s="220" t="e">
        <f>Y61/Y60</f>
        <v>#DIV/0!</v>
      </c>
      <c r="Z62" s="220"/>
      <c r="AA62" s="220" t="e">
        <f>AA61/AA60</f>
        <v>#DIV/0!</v>
      </c>
      <c r="AB62" s="222"/>
    </row>
    <row r="63" spans="1:28" s="214" customFormat="1" ht="26.25" x14ac:dyDescent="0.4">
      <c r="A63" s="233"/>
      <c r="B63" s="233"/>
      <c r="C63" s="233"/>
      <c r="D63" s="233"/>
      <c r="E63" s="215"/>
      <c r="F63" s="213"/>
      <c r="G63" s="215"/>
      <c r="H63" s="213"/>
      <c r="I63" s="215"/>
      <c r="J63" s="215"/>
      <c r="K63" s="215"/>
      <c r="L63" s="215"/>
      <c r="M63" s="215"/>
      <c r="N63" s="215"/>
      <c r="O63" s="215"/>
      <c r="P63" s="215"/>
      <c r="Q63" s="215"/>
      <c r="R63" s="215"/>
      <c r="S63" s="215"/>
      <c r="T63" s="215"/>
      <c r="U63" s="215"/>
      <c r="V63" s="215"/>
      <c r="W63" s="215"/>
      <c r="X63" s="215"/>
      <c r="Y63" s="215"/>
      <c r="Z63" s="215"/>
      <c r="AA63" s="215"/>
      <c r="AB63" s="213"/>
    </row>
    <row r="64" spans="1:28" ht="18.75" x14ac:dyDescent="0.3">
      <c r="A64" s="193"/>
      <c r="B64" s="194"/>
      <c r="C64" s="194"/>
      <c r="D64" s="194"/>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row>
    <row r="65" spans="1:28" ht="18.75" x14ac:dyDescent="0.3">
      <c r="A65" s="193"/>
      <c r="B65" s="194"/>
      <c r="C65" s="194"/>
      <c r="D65" s="194"/>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row>
    <row r="66" spans="1:28" ht="18.75" x14ac:dyDescent="0.3">
      <c r="A66" s="193"/>
      <c r="B66" s="194"/>
      <c r="C66" s="194"/>
      <c r="D66" s="194"/>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row>
    <row r="67" spans="1:28" ht="18.75" x14ac:dyDescent="0.3">
      <c r="A67" s="193"/>
      <c r="B67" s="194"/>
      <c r="C67" s="194"/>
      <c r="D67" s="194"/>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row>
    <row r="68" spans="1:28" ht="18.75" x14ac:dyDescent="0.3">
      <c r="A68" s="193"/>
      <c r="B68" s="194"/>
      <c r="C68" s="194"/>
      <c r="D68" s="194"/>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row>
    <row r="69" spans="1:28" x14ac:dyDescent="0.25">
      <c r="A69" s="193"/>
      <c r="B69" s="194"/>
      <c r="C69" s="194"/>
      <c r="D69" s="194"/>
      <c r="E69" s="194"/>
      <c r="F69" s="194"/>
      <c r="G69" s="195"/>
      <c r="H69" s="195"/>
      <c r="I69" s="195"/>
      <c r="J69" s="195"/>
      <c r="K69" s="195"/>
      <c r="L69" s="195"/>
      <c r="M69" s="195"/>
      <c r="N69" s="195"/>
      <c r="O69" s="195"/>
      <c r="P69" s="195"/>
      <c r="Q69" s="195"/>
      <c r="R69" s="195"/>
      <c r="S69" s="195"/>
      <c r="T69" s="195"/>
      <c r="U69" s="195"/>
      <c r="V69" s="195"/>
      <c r="W69" s="195"/>
      <c r="X69" s="195"/>
      <c r="Y69" s="195"/>
      <c r="Z69" s="195"/>
      <c r="AA69" s="195"/>
    </row>
    <row r="70" spans="1:28" x14ac:dyDescent="0.25">
      <c r="A70" s="193"/>
      <c r="B70" s="194"/>
      <c r="C70" s="194"/>
      <c r="D70" s="194"/>
      <c r="E70" s="194"/>
      <c r="F70" s="194"/>
      <c r="G70" s="195"/>
      <c r="H70" s="195"/>
      <c r="I70" s="195"/>
      <c r="J70" s="195"/>
      <c r="K70" s="195"/>
      <c r="L70" s="195"/>
      <c r="M70" s="195"/>
      <c r="N70" s="195"/>
      <c r="O70" s="195"/>
      <c r="P70" s="195"/>
      <c r="Q70" s="195"/>
      <c r="R70" s="195"/>
      <c r="S70" s="195"/>
      <c r="T70" s="195"/>
      <c r="U70" s="195"/>
      <c r="V70" s="195"/>
      <c r="W70" s="195"/>
      <c r="X70" s="195"/>
      <c r="Y70" s="195"/>
      <c r="Z70" s="195"/>
      <c r="AA70" s="195"/>
    </row>
    <row r="71" spans="1:28" x14ac:dyDescent="0.25">
      <c r="A71" s="193"/>
      <c r="B71" s="194"/>
      <c r="C71" s="194"/>
      <c r="D71" s="194"/>
      <c r="E71" s="194"/>
      <c r="F71" s="194"/>
      <c r="G71" s="195"/>
      <c r="H71" s="195"/>
      <c r="I71" s="195"/>
      <c r="J71" s="195"/>
      <c r="K71" s="195"/>
      <c r="L71" s="195"/>
      <c r="M71" s="195"/>
      <c r="N71" s="195"/>
      <c r="O71" s="195"/>
      <c r="P71" s="195"/>
      <c r="Q71" s="195"/>
      <c r="R71" s="195"/>
      <c r="S71" s="195"/>
      <c r="T71" s="195"/>
      <c r="U71" s="195"/>
      <c r="V71" s="195"/>
      <c r="W71" s="195"/>
      <c r="X71" s="195"/>
      <c r="Y71" s="195"/>
      <c r="Z71" s="195"/>
      <c r="AA71" s="195"/>
    </row>
    <row r="72" spans="1:28" x14ac:dyDescent="0.25">
      <c r="A72" s="193"/>
      <c r="B72" s="194"/>
      <c r="C72" s="194"/>
      <c r="D72" s="194"/>
      <c r="E72" s="194"/>
      <c r="F72" s="194"/>
      <c r="G72" s="195"/>
      <c r="H72" s="195"/>
      <c r="I72" s="195"/>
      <c r="J72" s="195"/>
      <c r="K72" s="195"/>
      <c r="L72" s="195"/>
      <c r="M72" s="195"/>
      <c r="N72" s="195"/>
      <c r="O72" s="195"/>
      <c r="P72" s="195"/>
      <c r="Q72" s="195"/>
      <c r="R72" s="195"/>
      <c r="S72" s="195"/>
      <c r="T72" s="195"/>
      <c r="U72" s="195"/>
      <c r="V72" s="195"/>
      <c r="W72" s="195"/>
      <c r="X72" s="195"/>
      <c r="Y72" s="195"/>
      <c r="Z72" s="195"/>
      <c r="AA72" s="195"/>
    </row>
    <row r="73" spans="1:28" x14ac:dyDescent="0.25">
      <c r="A73" s="193"/>
      <c r="B73" s="194"/>
      <c r="C73" s="194"/>
      <c r="D73" s="194"/>
      <c r="E73" s="194"/>
      <c r="F73" s="194"/>
      <c r="G73" s="195"/>
      <c r="H73" s="195"/>
      <c r="I73" s="195"/>
      <c r="J73" s="195"/>
      <c r="K73" s="195"/>
      <c r="L73" s="195"/>
      <c r="M73" s="195"/>
      <c r="N73" s="195"/>
      <c r="O73" s="195"/>
      <c r="P73" s="195"/>
      <c r="Q73" s="195"/>
      <c r="R73" s="195"/>
      <c r="S73" s="195"/>
      <c r="T73" s="195"/>
      <c r="U73" s="195"/>
      <c r="V73" s="195"/>
      <c r="W73" s="195"/>
      <c r="X73" s="195"/>
      <c r="Y73" s="195"/>
      <c r="Z73" s="195"/>
      <c r="AA73" s="195"/>
    </row>
    <row r="74" spans="1:28" x14ac:dyDescent="0.25">
      <c r="A74" s="193"/>
      <c r="B74" s="194"/>
      <c r="C74" s="194"/>
      <c r="D74" s="194"/>
      <c r="E74" s="194"/>
      <c r="F74" s="194"/>
      <c r="G74" s="195"/>
      <c r="H74" s="195"/>
      <c r="I74" s="195"/>
      <c r="J74" s="195"/>
      <c r="K74" s="195"/>
      <c r="L74" s="195"/>
      <c r="M74" s="195"/>
      <c r="N74" s="195"/>
      <c r="O74" s="195"/>
      <c r="P74" s="195"/>
      <c r="Q74" s="195"/>
      <c r="R74" s="195"/>
      <c r="S74" s="195"/>
      <c r="T74" s="195"/>
      <c r="U74" s="195"/>
      <c r="V74" s="195"/>
      <c r="W74" s="195"/>
      <c r="X74" s="195"/>
      <c r="Y74" s="195"/>
      <c r="Z74" s="195"/>
      <c r="AA74" s="195"/>
    </row>
    <row r="75" spans="1:28" x14ac:dyDescent="0.25">
      <c r="A75" s="193"/>
      <c r="B75" s="194"/>
      <c r="C75" s="194"/>
      <c r="D75" s="194"/>
      <c r="E75" s="194"/>
      <c r="F75" s="194"/>
      <c r="G75" s="195"/>
      <c r="H75" s="195"/>
      <c r="I75" s="195"/>
      <c r="J75" s="195"/>
      <c r="K75" s="195"/>
      <c r="L75" s="195"/>
      <c r="M75" s="195"/>
      <c r="N75" s="195"/>
      <c r="O75" s="195"/>
      <c r="P75" s="195"/>
      <c r="Q75" s="195"/>
      <c r="R75" s="195"/>
      <c r="S75" s="195"/>
      <c r="T75" s="195"/>
      <c r="U75" s="195"/>
      <c r="V75" s="195"/>
      <c r="W75" s="195"/>
      <c r="X75" s="195"/>
      <c r="Y75" s="195"/>
      <c r="Z75" s="195"/>
      <c r="AA75" s="195"/>
    </row>
    <row r="76" spans="1:28" x14ac:dyDescent="0.25">
      <c r="A76" s="193"/>
      <c r="B76" s="194"/>
      <c r="C76" s="194"/>
      <c r="D76" s="194"/>
      <c r="E76" s="194"/>
      <c r="F76" s="194"/>
      <c r="G76" s="195"/>
      <c r="H76" s="195"/>
      <c r="I76" s="195"/>
      <c r="J76" s="195"/>
      <c r="K76" s="195"/>
      <c r="L76" s="195"/>
      <c r="M76" s="195"/>
      <c r="N76" s="195"/>
      <c r="O76" s="195"/>
      <c r="P76" s="195"/>
      <c r="Q76" s="195"/>
      <c r="R76" s="195"/>
      <c r="S76" s="195"/>
      <c r="T76" s="195"/>
      <c r="U76" s="195"/>
      <c r="V76" s="195"/>
      <c r="W76" s="195"/>
      <c r="X76" s="195"/>
      <c r="Y76" s="195"/>
      <c r="Z76" s="195"/>
      <c r="AA76" s="195"/>
    </row>
    <row r="77" spans="1:28" x14ac:dyDescent="0.25">
      <c r="A77" s="193"/>
      <c r="B77" s="194"/>
      <c r="C77" s="194"/>
      <c r="D77" s="194"/>
      <c r="E77" s="194"/>
      <c r="F77" s="194"/>
      <c r="G77" s="195"/>
      <c r="H77" s="195"/>
      <c r="I77" s="195"/>
      <c r="J77" s="195"/>
      <c r="K77" s="195"/>
      <c r="L77" s="195"/>
      <c r="M77" s="195"/>
      <c r="N77" s="195"/>
      <c r="O77" s="195"/>
      <c r="P77" s="195"/>
      <c r="Q77" s="195"/>
      <c r="R77" s="195"/>
      <c r="S77" s="195"/>
      <c r="T77" s="195"/>
      <c r="U77" s="195"/>
      <c r="V77" s="195"/>
      <c r="W77" s="195"/>
      <c r="X77" s="195"/>
      <c r="Y77" s="195"/>
      <c r="Z77" s="195"/>
      <c r="AA77" s="195"/>
    </row>
    <row r="78" spans="1:28" x14ac:dyDescent="0.25">
      <c r="A78" s="193"/>
      <c r="B78" s="194"/>
      <c r="C78" s="194"/>
      <c r="D78" s="194"/>
      <c r="E78" s="194"/>
      <c r="F78" s="194"/>
      <c r="G78" s="195"/>
      <c r="H78" s="195"/>
      <c r="I78" s="195"/>
      <c r="J78" s="195"/>
      <c r="K78" s="195"/>
      <c r="L78" s="195"/>
      <c r="M78" s="195"/>
      <c r="N78" s="195"/>
      <c r="O78" s="195"/>
      <c r="P78" s="195"/>
      <c r="Q78" s="195"/>
      <c r="R78" s="195"/>
      <c r="S78" s="195"/>
      <c r="T78" s="195"/>
      <c r="U78" s="195"/>
      <c r="V78" s="195"/>
      <c r="W78" s="195"/>
      <c r="X78" s="195"/>
      <c r="Y78" s="195"/>
      <c r="Z78" s="195"/>
      <c r="AA78" s="195"/>
    </row>
    <row r="79" spans="1:28" x14ac:dyDescent="0.25">
      <c r="A79" s="193"/>
      <c r="B79" s="194"/>
      <c r="C79" s="194"/>
      <c r="D79" s="194"/>
      <c r="E79" s="194"/>
      <c r="F79" s="194"/>
      <c r="G79" s="195"/>
      <c r="H79" s="195"/>
      <c r="I79" s="195"/>
      <c r="J79" s="195"/>
      <c r="K79" s="195"/>
      <c r="L79" s="195"/>
      <c r="M79" s="195"/>
      <c r="N79" s="195"/>
      <c r="O79" s="195"/>
      <c r="P79" s="195"/>
      <c r="Q79" s="195"/>
      <c r="R79" s="195"/>
      <c r="S79" s="195"/>
      <c r="T79" s="195"/>
      <c r="U79" s="195"/>
      <c r="V79" s="195"/>
      <c r="W79" s="195"/>
      <c r="X79" s="195"/>
      <c r="Y79" s="195"/>
      <c r="Z79" s="195"/>
      <c r="AA79" s="195"/>
    </row>
    <row r="80" spans="1:28" x14ac:dyDescent="0.25">
      <c r="A80" s="193"/>
      <c r="B80" s="194"/>
      <c r="C80" s="194"/>
      <c r="D80" s="194"/>
      <c r="E80" s="194"/>
      <c r="F80" s="194"/>
      <c r="G80" s="195"/>
      <c r="H80" s="195"/>
      <c r="I80" s="195"/>
      <c r="J80" s="195"/>
      <c r="K80" s="195"/>
      <c r="L80" s="195"/>
      <c r="M80" s="195"/>
      <c r="N80" s="195"/>
      <c r="O80" s="195"/>
      <c r="P80" s="195"/>
      <c r="Q80" s="195"/>
      <c r="R80" s="195"/>
      <c r="S80" s="195"/>
      <c r="T80" s="195"/>
      <c r="U80" s="195"/>
      <c r="V80" s="195"/>
      <c r="W80" s="195"/>
      <c r="X80" s="195"/>
      <c r="Y80" s="195"/>
      <c r="Z80" s="195"/>
      <c r="AA80" s="195"/>
    </row>
    <row r="81" spans="1:27" x14ac:dyDescent="0.25">
      <c r="A81" s="193"/>
      <c r="B81" s="194"/>
      <c r="C81" s="194"/>
      <c r="D81" s="194"/>
      <c r="E81" s="194"/>
      <c r="F81" s="194"/>
      <c r="G81" s="195"/>
      <c r="H81" s="195"/>
      <c r="I81" s="195"/>
      <c r="J81" s="195"/>
      <c r="K81" s="195"/>
      <c r="L81" s="195"/>
      <c r="M81" s="195"/>
      <c r="N81" s="195"/>
      <c r="O81" s="195"/>
      <c r="P81" s="195"/>
      <c r="Q81" s="195"/>
      <c r="R81" s="195"/>
      <c r="S81" s="195"/>
      <c r="T81" s="195"/>
      <c r="U81" s="195"/>
      <c r="V81" s="195"/>
      <c r="W81" s="195"/>
      <c r="X81" s="195"/>
      <c r="Y81" s="195"/>
      <c r="Z81" s="195"/>
      <c r="AA81" s="195"/>
    </row>
    <row r="82" spans="1:27" x14ac:dyDescent="0.25">
      <c r="A82" s="193"/>
      <c r="B82" s="194"/>
      <c r="C82" s="194"/>
      <c r="D82" s="194"/>
      <c r="E82" s="194"/>
      <c r="F82" s="194"/>
      <c r="G82" s="195"/>
      <c r="H82" s="195"/>
      <c r="I82" s="195"/>
      <c r="J82" s="195"/>
      <c r="K82" s="195"/>
      <c r="L82" s="195"/>
      <c r="M82" s="195"/>
      <c r="N82" s="195"/>
      <c r="O82" s="195"/>
      <c r="P82" s="195"/>
      <c r="Q82" s="195"/>
      <c r="R82" s="195"/>
      <c r="S82" s="195"/>
      <c r="T82" s="195"/>
      <c r="U82" s="195"/>
      <c r="V82" s="195"/>
      <c r="W82" s="195"/>
      <c r="X82" s="195"/>
      <c r="Y82" s="195"/>
      <c r="Z82" s="195"/>
      <c r="AA82" s="195"/>
    </row>
  </sheetData>
  <autoFilter ref="A5:D5"/>
  <mergeCells count="22">
    <mergeCell ref="A1:AB1"/>
    <mergeCell ref="A5:A6"/>
    <mergeCell ref="B5:B6"/>
    <mergeCell ref="C5:C6"/>
    <mergeCell ref="D5:D6"/>
    <mergeCell ref="E4:F4"/>
    <mergeCell ref="G4:H4"/>
    <mergeCell ref="I4:J4"/>
    <mergeCell ref="K4:L4"/>
    <mergeCell ref="M4:N4"/>
    <mergeCell ref="O4:P4"/>
    <mergeCell ref="Q4:R4"/>
    <mergeCell ref="S4:T4"/>
    <mergeCell ref="U4:V4"/>
    <mergeCell ref="A2:AB2"/>
    <mergeCell ref="A62:D62"/>
    <mergeCell ref="W4:X4"/>
    <mergeCell ref="Y4:Z4"/>
    <mergeCell ref="AA4:AB4"/>
    <mergeCell ref="A60:D60"/>
    <mergeCell ref="A61:D61"/>
    <mergeCell ref="E6:AB6"/>
  </mergeCells>
  <pageMargins left="0.7" right="0.7" top="0.73" bottom="0.75" header="0.3" footer="0.3"/>
  <pageSetup scale="20" fitToHeight="5" orientation="landscape" horizontalDpi="300" verticalDpi="300" r:id="rId1"/>
  <headerFooter>
    <oddHeader>&amp;R&amp;"-,Bold Italic"&amp;12Safety Training Matrix</oddHeader>
    <oddFooter>&amp;R&amp;N</oddFooter>
  </headerFooter>
  <rowBreaks count="2" manualBreakCount="2">
    <brk id="65" max="27" man="1"/>
    <brk id="121"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1"/>
  <sheetViews>
    <sheetView workbookViewId="0">
      <selection activeCell="G22" sqref="G22"/>
    </sheetView>
  </sheetViews>
  <sheetFormatPr defaultRowHeight="15" x14ac:dyDescent="0.25"/>
  <cols>
    <col min="1" max="2" width="20.7109375" style="175" customWidth="1"/>
    <col min="3" max="14" width="12.42578125" style="175" customWidth="1"/>
    <col min="15" max="16384" width="9.140625" style="175"/>
  </cols>
  <sheetData>
    <row r="1" spans="1:16" ht="26.25" x14ac:dyDescent="0.4">
      <c r="A1" s="311" t="s">
        <v>241</v>
      </c>
      <c r="B1" s="311"/>
      <c r="C1" s="311"/>
      <c r="D1" s="311"/>
      <c r="E1" s="311"/>
      <c r="F1" s="311"/>
      <c r="G1" s="311"/>
      <c r="H1" s="311"/>
      <c r="I1" s="311"/>
      <c r="J1" s="311"/>
      <c r="K1" s="311"/>
      <c r="L1" s="311"/>
      <c r="M1" s="311"/>
      <c r="N1" s="311"/>
      <c r="O1" s="180"/>
      <c r="P1" s="180"/>
    </row>
    <row r="2" spans="1:16" ht="18.75" x14ac:dyDescent="0.3">
      <c r="A2" s="312" t="s">
        <v>262</v>
      </c>
      <c r="B2" s="312"/>
      <c r="C2" s="312"/>
      <c r="D2" s="312"/>
      <c r="E2" s="312"/>
      <c r="F2" s="312"/>
      <c r="G2" s="312"/>
      <c r="H2" s="312"/>
      <c r="I2" s="312"/>
      <c r="J2" s="312"/>
      <c r="K2" s="312"/>
      <c r="L2" s="312"/>
      <c r="M2" s="312"/>
      <c r="N2" s="312"/>
      <c r="O2" s="290"/>
      <c r="P2" s="290"/>
    </row>
    <row r="4" spans="1:16" x14ac:dyDescent="0.25">
      <c r="A4"/>
      <c r="B4"/>
      <c r="C4" s="293" t="s">
        <v>201</v>
      </c>
      <c r="D4" s="293"/>
      <c r="E4" s="293"/>
      <c r="F4" s="293"/>
      <c r="G4" s="293"/>
      <c r="H4" s="293"/>
      <c r="I4" s="293"/>
      <c r="J4" s="293"/>
      <c r="K4" s="293"/>
      <c r="L4" s="293"/>
      <c r="M4" s="293"/>
      <c r="N4" s="293"/>
    </row>
    <row r="5" spans="1:16" x14ac:dyDescent="0.25">
      <c r="A5" s="173" t="s">
        <v>200</v>
      </c>
      <c r="B5" s="173" t="s">
        <v>25</v>
      </c>
      <c r="C5" s="173" t="s">
        <v>180</v>
      </c>
      <c r="D5" s="173" t="s">
        <v>149</v>
      </c>
      <c r="E5" s="173" t="s">
        <v>150</v>
      </c>
      <c r="F5" s="173" t="s">
        <v>151</v>
      </c>
      <c r="G5" s="173" t="s">
        <v>152</v>
      </c>
      <c r="H5" s="173" t="s">
        <v>153</v>
      </c>
      <c r="I5" s="173" t="s">
        <v>154</v>
      </c>
      <c r="J5" s="173" t="s">
        <v>155</v>
      </c>
      <c r="K5" s="173" t="s">
        <v>156</v>
      </c>
      <c r="L5" s="173" t="s">
        <v>157</v>
      </c>
      <c r="M5" s="173" t="s">
        <v>158</v>
      </c>
      <c r="N5" s="173" t="s">
        <v>159</v>
      </c>
    </row>
    <row r="6" spans="1:16" ht="19.5" x14ac:dyDescent="0.3">
      <c r="A6" t="s">
        <v>202</v>
      </c>
      <c r="B6" t="s">
        <v>212</v>
      </c>
      <c r="C6" s="232" t="s">
        <v>181</v>
      </c>
      <c r="D6" s="232" t="s">
        <v>181</v>
      </c>
      <c r="E6" s="232" t="s">
        <v>181</v>
      </c>
      <c r="F6" s="232" t="s">
        <v>181</v>
      </c>
      <c r="G6" s="232"/>
      <c r="H6" s="232"/>
      <c r="I6" s="232"/>
      <c r="J6" s="232"/>
      <c r="K6" s="232"/>
      <c r="L6" s="232"/>
      <c r="M6" s="232"/>
      <c r="N6" s="232"/>
    </row>
    <row r="7" spans="1:16" ht="19.5" x14ac:dyDescent="0.3">
      <c r="A7" t="s">
        <v>203</v>
      </c>
      <c r="B7" t="s">
        <v>213</v>
      </c>
      <c r="C7" s="232" t="s">
        <v>181</v>
      </c>
      <c r="D7" s="232" t="s">
        <v>181</v>
      </c>
      <c r="E7" s="232" t="s">
        <v>181</v>
      </c>
      <c r="F7" s="232" t="s">
        <v>181</v>
      </c>
      <c r="G7" s="232"/>
      <c r="H7" s="232"/>
      <c r="I7" s="232"/>
      <c r="J7" s="232"/>
      <c r="K7" s="232"/>
      <c r="L7" s="232"/>
      <c r="M7" s="232"/>
      <c r="N7" s="232"/>
    </row>
    <row r="8" spans="1:16" ht="19.5" x14ac:dyDescent="0.3">
      <c r="A8" t="s">
        <v>204</v>
      </c>
      <c r="B8" t="s">
        <v>214</v>
      </c>
      <c r="C8" s="232" t="s">
        <v>181</v>
      </c>
      <c r="D8" s="232" t="s">
        <v>181</v>
      </c>
      <c r="E8" s="232" t="s">
        <v>181</v>
      </c>
      <c r="F8" s="232" t="s">
        <v>181</v>
      </c>
      <c r="G8" s="232"/>
      <c r="H8" s="232"/>
      <c r="I8" s="232"/>
      <c r="J8" s="232"/>
      <c r="K8" s="232"/>
      <c r="L8" s="232"/>
      <c r="M8" s="232"/>
      <c r="N8" s="232"/>
    </row>
    <row r="9" spans="1:16" ht="19.5" x14ac:dyDescent="0.3">
      <c r="A9" t="s">
        <v>205</v>
      </c>
      <c r="B9" t="s">
        <v>215</v>
      </c>
      <c r="C9" s="232" t="s">
        <v>181</v>
      </c>
      <c r="D9" s="232" t="s">
        <v>181</v>
      </c>
      <c r="E9" s="232" t="s">
        <v>181</v>
      </c>
      <c r="F9" s="232"/>
      <c r="G9" s="232"/>
      <c r="H9" s="232"/>
      <c r="I9" s="232"/>
      <c r="J9" s="232"/>
      <c r="K9" s="232"/>
      <c r="L9" s="232"/>
      <c r="M9" s="232"/>
      <c r="N9" s="232"/>
    </row>
    <row r="10" spans="1:16" ht="19.5" x14ac:dyDescent="0.3">
      <c r="A10" t="s">
        <v>206</v>
      </c>
      <c r="B10" t="s">
        <v>216</v>
      </c>
      <c r="C10" s="232"/>
      <c r="D10" s="232"/>
      <c r="E10" s="232"/>
      <c r="F10" s="232" t="s">
        <v>181</v>
      </c>
      <c r="G10" s="232"/>
      <c r="H10" s="232"/>
      <c r="I10" s="232"/>
      <c r="J10" s="232"/>
      <c r="K10" s="232"/>
      <c r="L10" s="232"/>
      <c r="M10" s="232"/>
      <c r="N10" s="232"/>
    </row>
    <row r="11" spans="1:16" ht="19.5" x14ac:dyDescent="0.3">
      <c r="A11" t="s">
        <v>207</v>
      </c>
      <c r="B11" t="s">
        <v>217</v>
      </c>
      <c r="C11" s="232"/>
      <c r="D11" s="232"/>
      <c r="E11" s="232"/>
      <c r="F11" s="232"/>
      <c r="G11" s="232"/>
      <c r="H11" s="232"/>
      <c r="I11" s="232"/>
      <c r="J11" s="232"/>
      <c r="K11" s="232"/>
      <c r="L11" s="232"/>
      <c r="M11" s="232"/>
      <c r="N11" s="232"/>
    </row>
    <row r="12" spans="1:16" ht="19.5" x14ac:dyDescent="0.3">
      <c r="A12" t="s">
        <v>208</v>
      </c>
      <c r="B12" t="s">
        <v>218</v>
      </c>
      <c r="C12" s="232" t="s">
        <v>181</v>
      </c>
      <c r="D12" s="232" t="s">
        <v>181</v>
      </c>
      <c r="E12" s="232" t="s">
        <v>181</v>
      </c>
      <c r="F12" s="232"/>
      <c r="G12" s="232"/>
      <c r="H12" s="232"/>
      <c r="I12" s="232"/>
      <c r="J12" s="232"/>
      <c r="K12" s="232"/>
      <c r="L12" s="232"/>
      <c r="M12" s="232"/>
      <c r="N12" s="232"/>
    </row>
    <row r="13" spans="1:16" ht="19.5" x14ac:dyDescent="0.3">
      <c r="A13" t="s">
        <v>209</v>
      </c>
      <c r="B13" t="s">
        <v>219</v>
      </c>
      <c r="C13" s="232" t="s">
        <v>181</v>
      </c>
      <c r="D13" s="232" t="s">
        <v>181</v>
      </c>
      <c r="E13" s="232" t="s">
        <v>181</v>
      </c>
      <c r="F13" s="232" t="s">
        <v>181</v>
      </c>
      <c r="G13" s="232"/>
      <c r="H13" s="232"/>
      <c r="I13" s="232"/>
      <c r="J13" s="232"/>
      <c r="K13" s="232"/>
      <c r="L13" s="232"/>
      <c r="M13" s="232"/>
      <c r="N13" s="232"/>
    </row>
    <row r="14" spans="1:16" ht="19.5" x14ac:dyDescent="0.3">
      <c r="A14" t="s">
        <v>210</v>
      </c>
      <c r="B14" t="s">
        <v>220</v>
      </c>
      <c r="C14" s="232" t="s">
        <v>181</v>
      </c>
      <c r="D14" s="232" t="s">
        <v>181</v>
      </c>
      <c r="E14" s="232" t="s">
        <v>181</v>
      </c>
      <c r="F14" s="232" t="s">
        <v>181</v>
      </c>
      <c r="G14" s="232"/>
      <c r="H14" s="232"/>
      <c r="I14" s="232"/>
      <c r="J14" s="232"/>
      <c r="K14" s="232"/>
      <c r="L14" s="232"/>
      <c r="M14" s="232"/>
      <c r="N14" s="232"/>
    </row>
    <row r="15" spans="1:16" ht="19.5" x14ac:dyDescent="0.3">
      <c r="A15" t="s">
        <v>211</v>
      </c>
      <c r="B15" t="s">
        <v>221</v>
      </c>
      <c r="C15" s="232" t="s">
        <v>181</v>
      </c>
      <c r="D15" s="232" t="s">
        <v>181</v>
      </c>
      <c r="E15" s="232" t="s">
        <v>181</v>
      </c>
      <c r="F15" s="232" t="s">
        <v>181</v>
      </c>
      <c r="G15" s="232"/>
      <c r="H15" s="232"/>
      <c r="I15" s="232"/>
      <c r="J15" s="232"/>
      <c r="K15" s="232"/>
      <c r="L15" s="232"/>
      <c r="M15" s="232"/>
      <c r="N15" s="232"/>
    </row>
    <row r="16" spans="1:16" x14ac:dyDescent="0.25">
      <c r="A16"/>
      <c r="B16"/>
      <c r="C16"/>
      <c r="D16"/>
      <c r="E16"/>
      <c r="F16"/>
      <c r="G16"/>
      <c r="H16"/>
      <c r="I16"/>
      <c r="J16"/>
      <c r="K16"/>
      <c r="L16"/>
      <c r="M16"/>
      <c r="N16"/>
    </row>
    <row r="17" spans="1:14" x14ac:dyDescent="0.25">
      <c r="A17"/>
      <c r="B17"/>
      <c r="C17"/>
      <c r="D17"/>
      <c r="E17"/>
      <c r="F17"/>
      <c r="G17"/>
      <c r="H17"/>
      <c r="I17"/>
      <c r="J17"/>
      <c r="K17"/>
      <c r="L17"/>
      <c r="M17"/>
      <c r="N17"/>
    </row>
    <row r="18" spans="1:14" s="178" customFormat="1" x14ac:dyDescent="0.25">
      <c r="A18" s="174" t="s">
        <v>222</v>
      </c>
      <c r="B18" s="174"/>
      <c r="C18" s="174">
        <v>10</v>
      </c>
      <c r="D18" s="174">
        <v>10</v>
      </c>
      <c r="E18" s="174">
        <v>10</v>
      </c>
      <c r="F18" s="174">
        <v>10</v>
      </c>
      <c r="G18" s="174">
        <v>10</v>
      </c>
      <c r="H18" s="174">
        <v>10</v>
      </c>
      <c r="I18" s="174">
        <v>10</v>
      </c>
      <c r="J18" s="174">
        <v>10</v>
      </c>
      <c r="K18" s="174">
        <v>10</v>
      </c>
      <c r="L18" s="174">
        <v>10</v>
      </c>
      <c r="M18" s="174">
        <v>10</v>
      </c>
      <c r="N18" s="174">
        <v>10</v>
      </c>
    </row>
    <row r="19" spans="1:14" s="178" customFormat="1" x14ac:dyDescent="0.25">
      <c r="A19" s="174" t="s">
        <v>223</v>
      </c>
      <c r="B19" s="174"/>
      <c r="C19" s="174">
        <f t="shared" ref="C19:D19" si="0">COUNTA(C6:C15)</f>
        <v>8</v>
      </c>
      <c r="D19" s="174">
        <f t="shared" si="0"/>
        <v>8</v>
      </c>
      <c r="E19" s="174">
        <f>COUNTA(E6:E15)</f>
        <v>8</v>
      </c>
      <c r="F19" s="174">
        <f t="shared" ref="F19:N19" si="1">COUNTA(F6:F15)</f>
        <v>7</v>
      </c>
      <c r="G19" s="174">
        <f t="shared" si="1"/>
        <v>0</v>
      </c>
      <c r="H19" s="174">
        <f t="shared" si="1"/>
        <v>0</v>
      </c>
      <c r="I19" s="174">
        <f t="shared" si="1"/>
        <v>0</v>
      </c>
      <c r="J19" s="174">
        <f t="shared" si="1"/>
        <v>0</v>
      </c>
      <c r="K19" s="174">
        <f t="shared" si="1"/>
        <v>0</v>
      </c>
      <c r="L19" s="174">
        <f t="shared" si="1"/>
        <v>0</v>
      </c>
      <c r="M19" s="174">
        <f t="shared" si="1"/>
        <v>0</v>
      </c>
      <c r="N19" s="174">
        <f t="shared" si="1"/>
        <v>0</v>
      </c>
    </row>
    <row r="20" spans="1:14" s="178" customFormat="1" x14ac:dyDescent="0.25">
      <c r="A20" s="174" t="s">
        <v>195</v>
      </c>
      <c r="B20" s="174"/>
      <c r="C20" s="234">
        <f>C19/C18</f>
        <v>0.8</v>
      </c>
      <c r="D20" s="234">
        <f t="shared" ref="D20:N20" si="2">D19/D18</f>
        <v>0.8</v>
      </c>
      <c r="E20" s="234">
        <f t="shared" si="2"/>
        <v>0.8</v>
      </c>
      <c r="F20" s="234">
        <f t="shared" si="2"/>
        <v>0.7</v>
      </c>
      <c r="G20" s="234">
        <f t="shared" si="2"/>
        <v>0</v>
      </c>
      <c r="H20" s="234">
        <f t="shared" si="2"/>
        <v>0</v>
      </c>
      <c r="I20" s="234">
        <f t="shared" si="2"/>
        <v>0</v>
      </c>
      <c r="J20" s="234">
        <f t="shared" si="2"/>
        <v>0</v>
      </c>
      <c r="K20" s="234">
        <f t="shared" si="2"/>
        <v>0</v>
      </c>
      <c r="L20" s="234">
        <f t="shared" si="2"/>
        <v>0</v>
      </c>
      <c r="M20" s="234">
        <f t="shared" si="2"/>
        <v>0</v>
      </c>
      <c r="N20" s="234">
        <f t="shared" si="2"/>
        <v>0</v>
      </c>
    </row>
    <row r="21" spans="1:14" s="178" customFormat="1" x14ac:dyDescent="0.25">
      <c r="A21" s="235" t="s">
        <v>224</v>
      </c>
      <c r="B21" s="235"/>
      <c r="C21" s="236">
        <v>1</v>
      </c>
      <c r="D21" s="236">
        <v>1</v>
      </c>
      <c r="E21" s="236">
        <v>1</v>
      </c>
      <c r="F21" s="236">
        <v>1</v>
      </c>
      <c r="G21" s="236">
        <v>1</v>
      </c>
      <c r="H21" s="236">
        <v>1</v>
      </c>
      <c r="I21" s="236">
        <v>1</v>
      </c>
      <c r="J21" s="236">
        <v>1</v>
      </c>
      <c r="K21" s="236">
        <v>1</v>
      </c>
      <c r="L21" s="236">
        <v>1</v>
      </c>
      <c r="M21" s="236">
        <v>1</v>
      </c>
      <c r="N21" s="236">
        <v>1</v>
      </c>
    </row>
  </sheetData>
  <mergeCells count="2">
    <mergeCell ref="A1:N1"/>
    <mergeCell ref="A2:N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292"/>
  <sheetViews>
    <sheetView zoomScale="70" zoomScaleNormal="70" workbookViewId="0">
      <pane ySplit="4" topLeftCell="A5" activePane="bottomLeft" state="frozen"/>
      <selection activeCell="J33" sqref="J33"/>
      <selection pane="bottomLeft" activeCell="G6" sqref="G6"/>
    </sheetView>
  </sheetViews>
  <sheetFormatPr defaultRowHeight="15" x14ac:dyDescent="0.25"/>
  <cols>
    <col min="1" max="1" width="13.7109375" style="23" customWidth="1"/>
    <col min="2" max="2" width="33.140625" style="5" customWidth="1"/>
    <col min="3" max="3" width="23.85546875" style="5" customWidth="1"/>
    <col min="4" max="5" width="20.28515625" style="5" customWidth="1"/>
    <col min="6" max="6" width="21.5703125" style="24" customWidth="1"/>
    <col min="7" max="7" width="56.140625" style="25" customWidth="1"/>
    <col min="8" max="8" width="40.140625" style="25" customWidth="1"/>
    <col min="9" max="9" width="66.7109375" style="5" customWidth="1"/>
    <col min="10" max="10" width="17.5703125" style="181" customWidth="1"/>
    <col min="11" max="16384" width="9.140625" style="175"/>
  </cols>
  <sheetData>
    <row r="1" spans="1:16" ht="26.25" x14ac:dyDescent="0.4">
      <c r="A1" s="311" t="s">
        <v>241</v>
      </c>
      <c r="B1" s="311"/>
      <c r="C1" s="311"/>
      <c r="D1" s="311"/>
      <c r="E1" s="311"/>
      <c r="F1" s="311"/>
      <c r="G1" s="311"/>
      <c r="H1" s="311"/>
      <c r="I1" s="311"/>
      <c r="J1" s="180"/>
      <c r="K1" s="180"/>
      <c r="L1" s="180"/>
      <c r="M1" s="180"/>
      <c r="N1" s="180"/>
      <c r="O1" s="180"/>
      <c r="P1" s="180"/>
    </row>
    <row r="2" spans="1:16" ht="19.5" thickBot="1" x14ac:dyDescent="0.35">
      <c r="A2" s="338" t="s">
        <v>63</v>
      </c>
      <c r="B2" s="338"/>
      <c r="C2" s="338"/>
      <c r="D2" s="338"/>
      <c r="E2" s="338"/>
      <c r="F2" s="338"/>
      <c r="G2" s="338"/>
      <c r="H2" s="338"/>
      <c r="I2" s="338"/>
      <c r="J2" s="290"/>
      <c r="K2" s="290"/>
      <c r="L2" s="290"/>
      <c r="M2" s="290"/>
      <c r="N2" s="290"/>
      <c r="O2" s="290"/>
      <c r="P2" s="290"/>
    </row>
    <row r="3" spans="1:16" ht="22.5" customHeight="1" thickBot="1" x14ac:dyDescent="0.65">
      <c r="A3" s="294"/>
      <c r="B3" s="295"/>
      <c r="C3" s="295"/>
      <c r="D3" s="295"/>
      <c r="E3" s="295"/>
      <c r="F3" s="295"/>
      <c r="G3" s="295"/>
      <c r="H3" s="295"/>
      <c r="I3" s="296"/>
    </row>
    <row r="4" spans="1:16" s="308" customFormat="1" ht="45" customHeight="1" x14ac:dyDescent="0.25">
      <c r="A4" s="125" t="s">
        <v>16</v>
      </c>
      <c r="B4" s="126" t="s">
        <v>15</v>
      </c>
      <c r="C4" s="126" t="s">
        <v>14</v>
      </c>
      <c r="D4" s="126" t="s">
        <v>13</v>
      </c>
      <c r="E4" s="126" t="s">
        <v>59</v>
      </c>
      <c r="F4" s="126" t="s">
        <v>18</v>
      </c>
      <c r="G4" s="127" t="s">
        <v>19</v>
      </c>
      <c r="H4" s="127" t="s">
        <v>20</v>
      </c>
      <c r="I4" s="126" t="s">
        <v>21</v>
      </c>
    </row>
    <row r="5" spans="1:16" s="309" customFormat="1" ht="22.5" customHeight="1" x14ac:dyDescent="0.35">
      <c r="A5" s="12"/>
      <c r="B5" s="13"/>
      <c r="C5" s="13"/>
      <c r="D5" s="13"/>
      <c r="E5" s="13"/>
      <c r="F5" s="13"/>
      <c r="G5" s="14"/>
      <c r="H5" s="297" t="s">
        <v>263</v>
      </c>
      <c r="I5" s="13"/>
    </row>
    <row r="6" spans="1:16" s="309" customFormat="1" ht="42" x14ac:dyDescent="0.35">
      <c r="A6" s="12"/>
      <c r="B6" s="13"/>
      <c r="C6" s="13"/>
      <c r="D6" s="13"/>
      <c r="E6" s="13"/>
      <c r="F6" s="13"/>
      <c r="G6" s="14"/>
      <c r="H6" s="298" t="s">
        <v>264</v>
      </c>
      <c r="I6" s="13"/>
    </row>
    <row r="7" spans="1:16" s="309" customFormat="1" ht="27.75" customHeight="1" x14ac:dyDescent="0.35">
      <c r="A7" s="12"/>
      <c r="B7" s="13"/>
      <c r="C7" s="13"/>
      <c r="D7" s="13"/>
      <c r="E7" s="138"/>
      <c r="F7" s="138"/>
      <c r="G7" s="139"/>
      <c r="H7" s="299" t="s">
        <v>265</v>
      </c>
      <c r="I7" s="13"/>
    </row>
    <row r="8" spans="1:16" s="309" customFormat="1" x14ac:dyDescent="0.25">
      <c r="A8" s="12"/>
      <c r="B8" s="13"/>
      <c r="C8" s="13"/>
      <c r="D8" s="136"/>
      <c r="E8" s="13"/>
      <c r="F8" s="13"/>
      <c r="G8" s="14"/>
      <c r="H8" s="137"/>
      <c r="I8" s="13"/>
    </row>
    <row r="9" spans="1:16" s="309" customFormat="1" x14ac:dyDescent="0.25">
      <c r="A9" s="12"/>
      <c r="B9" s="13"/>
      <c r="C9" s="13"/>
      <c r="D9" s="136"/>
      <c r="E9" s="13"/>
      <c r="F9" s="13"/>
      <c r="G9" s="14"/>
      <c r="H9" s="137"/>
      <c r="I9" s="13"/>
    </row>
    <row r="10" spans="1:16" s="309" customFormat="1" x14ac:dyDescent="0.25">
      <c r="A10" s="12"/>
      <c r="B10" s="13"/>
      <c r="C10" s="13"/>
      <c r="D10" s="136"/>
      <c r="E10" s="13"/>
      <c r="F10" s="13"/>
      <c r="G10" s="14"/>
      <c r="H10" s="137"/>
      <c r="I10" s="13"/>
    </row>
    <row r="11" spans="1:16" s="309" customFormat="1" x14ac:dyDescent="0.25">
      <c r="A11" s="12"/>
      <c r="B11" s="13"/>
      <c r="C11" s="13"/>
      <c r="D11" s="136"/>
      <c r="E11" s="13"/>
      <c r="F11" s="13"/>
      <c r="G11" s="14"/>
      <c r="H11" s="137"/>
      <c r="I11" s="13"/>
    </row>
    <row r="12" spans="1:16" s="309" customFormat="1" x14ac:dyDescent="0.25">
      <c r="A12" s="12"/>
      <c r="B12" s="13"/>
      <c r="C12" s="13"/>
      <c r="D12" s="136"/>
      <c r="E12" s="13"/>
      <c r="F12" s="13"/>
      <c r="G12" s="14"/>
      <c r="H12" s="137"/>
      <c r="I12" s="13"/>
    </row>
    <row r="13" spans="1:16" s="309" customFormat="1" x14ac:dyDescent="0.25">
      <c r="A13" s="12"/>
      <c r="B13" s="13"/>
      <c r="C13" s="13"/>
      <c r="D13" s="136"/>
      <c r="E13" s="13"/>
      <c r="F13" s="13"/>
      <c r="G13" s="14"/>
      <c r="H13" s="137"/>
      <c r="I13" s="13"/>
    </row>
    <row r="14" spans="1:16" s="309" customFormat="1" x14ac:dyDescent="0.25">
      <c r="A14" s="12"/>
      <c r="B14" s="13"/>
      <c r="C14" s="13"/>
      <c r="D14" s="136"/>
      <c r="E14" s="13"/>
      <c r="F14" s="13"/>
      <c r="G14" s="14"/>
      <c r="H14" s="137"/>
      <c r="I14" s="13"/>
    </row>
    <row r="15" spans="1:16" s="309" customFormat="1" x14ac:dyDescent="0.25">
      <c r="A15" s="12"/>
      <c r="B15" s="13"/>
      <c r="C15" s="13"/>
      <c r="D15" s="136"/>
      <c r="E15" s="13"/>
      <c r="F15" s="13"/>
      <c r="G15" s="14"/>
      <c r="H15" s="137"/>
      <c r="I15" s="13"/>
    </row>
    <row r="16" spans="1:16" s="309" customFormat="1" x14ac:dyDescent="0.25">
      <c r="A16" s="12"/>
      <c r="B16" s="13"/>
      <c r="C16" s="13"/>
      <c r="D16" s="136"/>
      <c r="E16" s="13"/>
      <c r="F16" s="13"/>
      <c r="G16" s="14"/>
      <c r="H16" s="137"/>
      <c r="I16" s="13"/>
    </row>
    <row r="17" spans="1:9" s="309" customFormat="1" x14ac:dyDescent="0.25">
      <c r="A17" s="12"/>
      <c r="B17" s="13"/>
      <c r="C17" s="13"/>
      <c r="D17" s="13"/>
      <c r="E17" s="140"/>
      <c r="F17" s="140"/>
      <c r="G17" s="141"/>
      <c r="H17" s="14"/>
      <c r="I17" s="13"/>
    </row>
    <row r="18" spans="1:9" s="309" customFormat="1" x14ac:dyDescent="0.25">
      <c r="A18" s="12"/>
      <c r="B18" s="13"/>
      <c r="C18" s="13"/>
      <c r="D18" s="13"/>
      <c r="E18" s="13"/>
      <c r="F18" s="13"/>
      <c r="G18" s="14"/>
      <c r="H18" s="14"/>
      <c r="I18" s="13"/>
    </row>
    <row r="19" spans="1:9" s="309" customFormat="1" x14ac:dyDescent="0.25">
      <c r="A19" s="12"/>
      <c r="B19" s="13"/>
      <c r="C19" s="13"/>
      <c r="D19" s="13"/>
      <c r="E19" s="13"/>
      <c r="F19" s="13"/>
      <c r="G19" s="14"/>
      <c r="H19" s="14"/>
      <c r="I19" s="13"/>
    </row>
    <row r="20" spans="1:9" s="309" customFormat="1" x14ac:dyDescent="0.25">
      <c r="A20" s="12"/>
      <c r="B20" s="13"/>
      <c r="C20" s="13"/>
      <c r="D20" s="13"/>
      <c r="E20" s="13"/>
      <c r="F20" s="13"/>
      <c r="G20" s="14"/>
      <c r="H20" s="14"/>
      <c r="I20" s="13"/>
    </row>
    <row r="21" spans="1:9" s="309" customFormat="1" x14ac:dyDescent="0.25">
      <c r="A21" s="12"/>
      <c r="B21" s="13"/>
      <c r="C21" s="13"/>
      <c r="D21" s="13"/>
      <c r="E21" s="13"/>
      <c r="F21" s="13"/>
      <c r="G21" s="14"/>
      <c r="H21" s="14"/>
      <c r="I21" s="13"/>
    </row>
    <row r="22" spans="1:9" s="309" customFormat="1" x14ac:dyDescent="0.25">
      <c r="A22" s="12"/>
      <c r="B22" s="13"/>
      <c r="C22" s="13"/>
      <c r="D22" s="13"/>
      <c r="E22" s="13"/>
      <c r="F22" s="13"/>
      <c r="G22" s="14"/>
      <c r="H22" s="14"/>
      <c r="I22" s="13"/>
    </row>
    <row r="23" spans="1:9" s="181" customFormat="1" x14ac:dyDescent="0.25">
      <c r="A23" s="15"/>
      <c r="B23" s="6"/>
      <c r="C23" s="6"/>
      <c r="D23" s="6"/>
      <c r="E23" s="6"/>
      <c r="F23" s="13"/>
      <c r="G23" s="16"/>
      <c r="H23" s="14"/>
      <c r="I23" s="6"/>
    </row>
    <row r="24" spans="1:9" s="181" customFormat="1" x14ac:dyDescent="0.25">
      <c r="A24" s="15"/>
      <c r="B24" s="6"/>
      <c r="C24" s="6"/>
      <c r="D24" s="6"/>
      <c r="E24" s="6"/>
      <c r="F24" s="13"/>
      <c r="G24" s="16"/>
      <c r="H24" s="14"/>
      <c r="I24" s="6"/>
    </row>
    <row r="25" spans="1:9" s="181" customFormat="1" x14ac:dyDescent="0.25">
      <c r="A25" s="15"/>
      <c r="B25" s="6"/>
      <c r="C25" s="6"/>
      <c r="D25" s="6"/>
      <c r="E25" s="6"/>
      <c r="F25" s="13"/>
      <c r="G25" s="16"/>
      <c r="H25" s="14"/>
      <c r="I25" s="6"/>
    </row>
    <row r="26" spans="1:9" s="181" customFormat="1" x14ac:dyDescent="0.25">
      <c r="A26" s="15"/>
      <c r="B26" s="6"/>
      <c r="C26" s="6"/>
      <c r="D26" s="6"/>
      <c r="E26" s="6"/>
      <c r="F26" s="13"/>
      <c r="G26" s="16"/>
      <c r="H26" s="14"/>
      <c r="I26" s="6"/>
    </row>
    <row r="27" spans="1:9" s="181" customFormat="1" x14ac:dyDescent="0.25">
      <c r="A27" s="15"/>
      <c r="B27" s="18"/>
      <c r="C27" s="6"/>
      <c r="D27" s="6"/>
      <c r="E27" s="6"/>
      <c r="F27" s="13"/>
      <c r="G27" s="16"/>
      <c r="H27" s="14"/>
      <c r="I27" s="6"/>
    </row>
    <row r="28" spans="1:9" s="181" customFormat="1" x14ac:dyDescent="0.25">
      <c r="A28" s="15"/>
      <c r="B28" s="18"/>
      <c r="C28" s="6"/>
      <c r="D28" s="6"/>
      <c r="E28" s="6"/>
      <c r="F28" s="13"/>
      <c r="G28" s="16"/>
      <c r="H28" s="14"/>
      <c r="I28" s="6"/>
    </row>
    <row r="29" spans="1:9" s="181" customFormat="1" x14ac:dyDescent="0.25">
      <c r="A29" s="15"/>
      <c r="B29" s="18"/>
      <c r="C29" s="6"/>
      <c r="D29" s="6"/>
      <c r="E29" s="6"/>
      <c r="F29" s="13"/>
      <c r="G29" s="16"/>
      <c r="H29" s="14"/>
      <c r="I29" s="6"/>
    </row>
    <row r="30" spans="1:9" s="181" customFormat="1" x14ac:dyDescent="0.25">
      <c r="A30" s="15"/>
      <c r="B30" s="18"/>
      <c r="C30" s="6"/>
      <c r="D30" s="6"/>
      <c r="E30" s="6"/>
      <c r="F30" s="13"/>
      <c r="G30" s="16"/>
      <c r="H30" s="14"/>
      <c r="I30" s="6"/>
    </row>
    <row r="31" spans="1:9" s="181" customFormat="1" x14ac:dyDescent="0.25">
      <c r="A31" s="15"/>
      <c r="B31" s="18"/>
      <c r="C31" s="6"/>
      <c r="D31" s="6"/>
      <c r="E31" s="6"/>
      <c r="F31" s="13"/>
      <c r="G31" s="16"/>
      <c r="H31" s="14"/>
      <c r="I31" s="6"/>
    </row>
    <row r="32" spans="1:9" s="181" customFormat="1" x14ac:dyDescent="0.25">
      <c r="A32" s="15"/>
      <c r="B32" s="18"/>
      <c r="C32" s="6"/>
      <c r="D32" s="6"/>
      <c r="E32" s="6"/>
      <c r="F32" s="17"/>
      <c r="G32" s="16"/>
      <c r="H32" s="14"/>
      <c r="I32" s="6"/>
    </row>
    <row r="33" spans="1:9" s="181" customFormat="1" x14ac:dyDescent="0.25">
      <c r="A33" s="15"/>
      <c r="B33" s="18"/>
      <c r="C33" s="6"/>
      <c r="D33" s="6"/>
      <c r="E33" s="6"/>
      <c r="F33" s="17"/>
      <c r="G33" s="16"/>
      <c r="H33" s="14"/>
      <c r="I33" s="6"/>
    </row>
    <row r="34" spans="1:9" s="181" customFormat="1" x14ac:dyDescent="0.25">
      <c r="A34" s="19"/>
      <c r="B34" s="18"/>
      <c r="C34" s="6"/>
      <c r="D34" s="6"/>
      <c r="E34" s="6"/>
      <c r="F34" s="17"/>
      <c r="G34" s="16"/>
      <c r="H34" s="14"/>
      <c r="I34" s="6"/>
    </row>
    <row r="35" spans="1:9" s="181" customFormat="1" x14ac:dyDescent="0.25">
      <c r="A35" s="15"/>
      <c r="B35" s="18"/>
      <c r="C35" s="6"/>
      <c r="D35" s="6"/>
      <c r="E35" s="6"/>
      <c r="F35" s="17"/>
      <c r="G35" s="16"/>
      <c r="H35" s="14"/>
      <c r="I35" s="6"/>
    </row>
    <row r="36" spans="1:9" s="181" customFormat="1" x14ac:dyDescent="0.25">
      <c r="A36" s="15"/>
      <c r="B36" s="18"/>
      <c r="C36" s="6"/>
      <c r="D36" s="6"/>
      <c r="E36" s="6"/>
      <c r="F36" s="17"/>
      <c r="G36" s="16"/>
      <c r="H36" s="14"/>
      <c r="I36" s="6"/>
    </row>
    <row r="37" spans="1:9" s="181" customFormat="1" x14ac:dyDescent="0.25">
      <c r="A37" s="15"/>
      <c r="B37" s="18"/>
      <c r="C37" s="6"/>
      <c r="D37" s="6"/>
      <c r="E37" s="6"/>
      <c r="F37" s="17"/>
      <c r="G37" s="16"/>
      <c r="H37" s="14"/>
      <c r="I37" s="6"/>
    </row>
    <row r="38" spans="1:9" s="181" customFormat="1" x14ac:dyDescent="0.25">
      <c r="A38" s="15"/>
      <c r="B38" s="18"/>
      <c r="C38" s="6"/>
      <c r="D38" s="6"/>
      <c r="E38" s="6"/>
      <c r="F38" s="17"/>
      <c r="G38" s="16"/>
      <c r="H38" s="14"/>
      <c r="I38" s="6"/>
    </row>
    <row r="39" spans="1:9" s="181" customFormat="1" x14ac:dyDescent="0.25">
      <c r="A39" s="15"/>
      <c r="B39" s="18"/>
      <c r="C39" s="6"/>
      <c r="D39" s="6"/>
      <c r="E39" s="6"/>
      <c r="F39" s="17"/>
      <c r="G39" s="16"/>
      <c r="H39" s="14"/>
      <c r="I39" s="6"/>
    </row>
    <row r="40" spans="1:9" s="181" customFormat="1" x14ac:dyDescent="0.25">
      <c r="A40" s="15"/>
      <c r="B40" s="18"/>
      <c r="C40" s="6"/>
      <c r="D40" s="6"/>
      <c r="E40" s="6"/>
      <c r="F40" s="17"/>
      <c r="G40" s="16"/>
      <c r="H40" s="14"/>
      <c r="I40" s="6"/>
    </row>
    <row r="41" spans="1:9" s="181" customFormat="1" x14ac:dyDescent="0.25">
      <c r="A41" s="15"/>
      <c r="B41" s="18"/>
      <c r="C41" s="6"/>
      <c r="D41" s="6"/>
      <c r="E41" s="6"/>
      <c r="F41" s="17"/>
      <c r="G41" s="16"/>
      <c r="H41" s="16"/>
      <c r="I41" s="6"/>
    </row>
    <row r="42" spans="1:9" s="181" customFormat="1" x14ac:dyDescent="0.25">
      <c r="A42" s="15"/>
      <c r="B42" s="8"/>
      <c r="C42" s="6"/>
      <c r="D42" s="6"/>
      <c r="E42" s="6"/>
      <c r="F42" s="17"/>
      <c r="G42" s="16"/>
      <c r="H42" s="16"/>
      <c r="I42" s="6"/>
    </row>
    <row r="43" spans="1:9" s="181" customFormat="1" x14ac:dyDescent="0.25">
      <c r="A43" s="20"/>
      <c r="B43" s="8"/>
      <c r="C43" s="6"/>
      <c r="D43" s="6"/>
      <c r="E43" s="6"/>
      <c r="F43" s="17"/>
      <c r="G43" s="16"/>
      <c r="H43" s="16"/>
      <c r="I43" s="6"/>
    </row>
    <row r="44" spans="1:9" s="181" customFormat="1" x14ac:dyDescent="0.25">
      <c r="A44" s="20"/>
      <c r="B44" s="8"/>
      <c r="C44" s="6"/>
      <c r="D44" s="6"/>
      <c r="E44" s="6"/>
      <c r="F44" s="17"/>
      <c r="G44" s="16"/>
      <c r="H44" s="16"/>
      <c r="I44" s="6"/>
    </row>
    <row r="45" spans="1:9" s="181" customFormat="1" x14ac:dyDescent="0.25">
      <c r="A45" s="20"/>
      <c r="B45" s="21"/>
      <c r="C45" s="6"/>
      <c r="D45" s="6"/>
      <c r="E45" s="6"/>
      <c r="F45" s="17"/>
      <c r="G45" s="16"/>
      <c r="H45" s="16"/>
      <c r="I45" s="6"/>
    </row>
    <row r="46" spans="1:9" s="181" customFormat="1" x14ac:dyDescent="0.25">
      <c r="A46" s="20"/>
      <c r="B46" s="21"/>
      <c r="C46" s="6"/>
      <c r="D46" s="6"/>
      <c r="E46" s="6"/>
      <c r="F46" s="17"/>
      <c r="G46" s="16"/>
      <c r="H46" s="16"/>
      <c r="I46" s="6"/>
    </row>
    <row r="47" spans="1:9" s="181" customFormat="1" x14ac:dyDescent="0.25">
      <c r="A47" s="20"/>
      <c r="B47" s="21"/>
      <c r="C47" s="6"/>
      <c r="D47" s="6"/>
      <c r="E47" s="6"/>
      <c r="F47" s="17"/>
      <c r="G47" s="16"/>
      <c r="H47" s="16"/>
      <c r="I47" s="6"/>
    </row>
    <row r="48" spans="1:9" s="181" customFormat="1" x14ac:dyDescent="0.25">
      <c r="A48" s="20"/>
      <c r="B48" s="6"/>
      <c r="C48" s="6"/>
      <c r="D48" s="6"/>
      <c r="E48" s="6"/>
      <c r="F48" s="17"/>
      <c r="G48" s="16"/>
      <c r="H48" s="16"/>
      <c r="I48" s="6"/>
    </row>
    <row r="49" spans="1:9" s="181" customFormat="1" x14ac:dyDescent="0.25">
      <c r="A49" s="20"/>
      <c r="B49" s="6"/>
      <c r="C49" s="6"/>
      <c r="D49" s="6"/>
      <c r="E49" s="6"/>
      <c r="F49" s="17"/>
      <c r="G49" s="16"/>
      <c r="H49" s="16"/>
      <c r="I49" s="6"/>
    </row>
    <row r="50" spans="1:9" s="181" customFormat="1" x14ac:dyDescent="0.25">
      <c r="A50" s="20"/>
      <c r="B50" s="6"/>
      <c r="C50" s="6"/>
      <c r="D50" s="6"/>
      <c r="E50" s="6"/>
      <c r="F50" s="17"/>
      <c r="G50" s="16"/>
      <c r="H50" s="16"/>
      <c r="I50" s="6"/>
    </row>
    <row r="51" spans="1:9" s="181" customFormat="1" x14ac:dyDescent="0.25">
      <c r="A51" s="20"/>
      <c r="B51" s="6"/>
      <c r="C51" s="6"/>
      <c r="D51" s="6"/>
      <c r="E51" s="6"/>
      <c r="F51" s="17"/>
      <c r="G51" s="16"/>
      <c r="H51" s="16"/>
      <c r="I51" s="6"/>
    </row>
    <row r="52" spans="1:9" s="181" customFormat="1" x14ac:dyDescent="0.25">
      <c r="A52" s="20"/>
      <c r="B52" s="6"/>
      <c r="C52" s="6"/>
      <c r="D52" s="6"/>
      <c r="E52" s="6"/>
      <c r="F52" s="17"/>
      <c r="G52" s="16"/>
      <c r="H52" s="16"/>
      <c r="I52" s="6"/>
    </row>
    <row r="53" spans="1:9" s="181" customFormat="1" x14ac:dyDescent="0.25">
      <c r="A53" s="22"/>
      <c r="B53" s="6"/>
      <c r="C53" s="6"/>
      <c r="D53" s="6"/>
      <c r="E53" s="6"/>
      <c r="F53" s="17"/>
      <c r="G53" s="16"/>
      <c r="H53" s="16"/>
      <c r="I53" s="6"/>
    </row>
    <row r="54" spans="1:9" s="181" customFormat="1" x14ac:dyDescent="0.25">
      <c r="A54" s="23"/>
      <c r="B54" s="5"/>
      <c r="C54" s="5"/>
      <c r="D54" s="5"/>
      <c r="E54" s="5"/>
      <c r="F54" s="24"/>
      <c r="G54" s="25"/>
      <c r="H54" s="25"/>
      <c r="I54" s="5"/>
    </row>
    <row r="55" spans="1:9" s="181" customFormat="1" x14ac:dyDescent="0.25">
      <c r="A55" s="23"/>
      <c r="B55" s="5"/>
      <c r="C55" s="5"/>
      <c r="D55" s="5"/>
      <c r="E55" s="5"/>
      <c r="F55" s="24"/>
      <c r="G55" s="25"/>
      <c r="H55" s="25"/>
      <c r="I55" s="5"/>
    </row>
    <row r="56" spans="1:9" s="181" customFormat="1" x14ac:dyDescent="0.25">
      <c r="A56" s="23"/>
      <c r="B56" s="5"/>
      <c r="C56" s="5"/>
      <c r="D56" s="5"/>
      <c r="E56" s="5"/>
      <c r="F56" s="24"/>
      <c r="G56" s="25"/>
      <c r="H56" s="25"/>
      <c r="I56" s="5"/>
    </row>
    <row r="57" spans="1:9" s="181" customFormat="1" x14ac:dyDescent="0.25">
      <c r="A57" s="23"/>
      <c r="B57" s="5"/>
      <c r="C57" s="5"/>
      <c r="D57" s="5"/>
      <c r="E57" s="5"/>
      <c r="F57" s="24"/>
      <c r="G57" s="25"/>
      <c r="H57" s="25"/>
      <c r="I57" s="5"/>
    </row>
    <row r="58" spans="1:9" s="181" customFormat="1" x14ac:dyDescent="0.25">
      <c r="A58" s="23"/>
      <c r="B58" s="5"/>
      <c r="C58" s="5"/>
      <c r="D58" s="5"/>
      <c r="E58" s="5"/>
      <c r="F58" s="24"/>
      <c r="G58" s="25"/>
      <c r="H58" s="25"/>
      <c r="I58" s="5"/>
    </row>
    <row r="59" spans="1:9" s="181" customFormat="1" x14ac:dyDescent="0.25">
      <c r="A59" s="23"/>
      <c r="B59" s="5"/>
      <c r="C59" s="5"/>
      <c r="D59" s="5"/>
      <c r="E59" s="5"/>
      <c r="F59" s="24"/>
      <c r="G59" s="25"/>
      <c r="H59" s="25"/>
      <c r="I59" s="5"/>
    </row>
    <row r="60" spans="1:9" s="181" customFormat="1" x14ac:dyDescent="0.25">
      <c r="A60" s="23"/>
      <c r="B60" s="5"/>
      <c r="C60" s="5"/>
      <c r="D60" s="5"/>
      <c r="E60" s="5"/>
      <c r="F60" s="24"/>
      <c r="G60" s="25"/>
      <c r="H60" s="25"/>
      <c r="I60" s="5"/>
    </row>
    <row r="61" spans="1:9" s="181" customFormat="1" x14ac:dyDescent="0.25">
      <c r="A61" s="23"/>
      <c r="B61" s="5"/>
      <c r="C61" s="5"/>
      <c r="D61" s="5"/>
      <c r="E61" s="5"/>
      <c r="F61" s="24"/>
      <c r="G61" s="25"/>
      <c r="H61" s="25"/>
      <c r="I61" s="5"/>
    </row>
    <row r="62" spans="1:9" s="181" customFormat="1" x14ac:dyDescent="0.25">
      <c r="A62" s="23"/>
      <c r="B62" s="5"/>
      <c r="C62" s="5"/>
      <c r="D62" s="5"/>
      <c r="E62" s="5"/>
      <c r="F62" s="24"/>
      <c r="G62" s="25"/>
      <c r="H62" s="25"/>
      <c r="I62" s="5"/>
    </row>
    <row r="63" spans="1:9" s="181" customFormat="1" x14ac:dyDescent="0.25">
      <c r="A63" s="23"/>
      <c r="B63" s="5"/>
      <c r="C63" s="5"/>
      <c r="D63" s="5"/>
      <c r="E63" s="5"/>
      <c r="F63" s="24"/>
      <c r="G63" s="25"/>
      <c r="H63" s="25"/>
      <c r="I63" s="5"/>
    </row>
    <row r="64" spans="1:9" s="181" customFormat="1" x14ac:dyDescent="0.25">
      <c r="A64" s="23"/>
      <c r="B64" s="5"/>
      <c r="C64" s="5"/>
      <c r="D64" s="5"/>
      <c r="E64" s="5"/>
      <c r="F64" s="24"/>
      <c r="G64" s="25"/>
      <c r="H64" s="25"/>
      <c r="I64" s="5"/>
    </row>
    <row r="65" spans="1:9" s="181" customFormat="1" x14ac:dyDescent="0.25">
      <c r="A65" s="23"/>
      <c r="B65" s="5"/>
      <c r="C65" s="5"/>
      <c r="D65" s="5"/>
      <c r="E65" s="5"/>
      <c r="F65" s="24"/>
      <c r="G65" s="25"/>
      <c r="H65" s="25"/>
      <c r="I65" s="5"/>
    </row>
    <row r="66" spans="1:9" s="181" customFormat="1" x14ac:dyDescent="0.25">
      <c r="A66" s="23"/>
      <c r="B66" s="5"/>
      <c r="C66" s="5"/>
      <c r="D66" s="5"/>
      <c r="E66" s="5"/>
      <c r="F66" s="24"/>
      <c r="G66" s="25"/>
      <c r="H66" s="25"/>
      <c r="I66" s="5"/>
    </row>
    <row r="67" spans="1:9" s="181" customFormat="1" x14ac:dyDescent="0.25">
      <c r="A67" s="23"/>
      <c r="B67" s="5"/>
      <c r="C67" s="5"/>
      <c r="D67" s="5"/>
      <c r="E67" s="5"/>
      <c r="F67" s="24"/>
      <c r="G67" s="25"/>
      <c r="H67" s="25"/>
      <c r="I67" s="5"/>
    </row>
    <row r="68" spans="1:9" s="181" customFormat="1" x14ac:dyDescent="0.25">
      <c r="A68" s="23"/>
      <c r="B68" s="5"/>
      <c r="C68" s="5"/>
      <c r="D68" s="5"/>
      <c r="E68" s="5"/>
      <c r="F68" s="24"/>
      <c r="G68" s="25"/>
      <c r="H68" s="25"/>
      <c r="I68" s="5"/>
    </row>
    <row r="69" spans="1:9" s="181" customFormat="1" x14ac:dyDescent="0.25">
      <c r="A69" s="23"/>
      <c r="B69" s="5"/>
      <c r="C69" s="5"/>
      <c r="D69" s="5"/>
      <c r="E69" s="5"/>
      <c r="F69" s="24"/>
      <c r="G69" s="25"/>
      <c r="H69" s="25"/>
      <c r="I69" s="5"/>
    </row>
    <row r="70" spans="1:9" s="181" customFormat="1" x14ac:dyDescent="0.25">
      <c r="A70" s="23"/>
      <c r="B70" s="5"/>
      <c r="C70" s="5"/>
      <c r="D70" s="5"/>
      <c r="E70" s="5"/>
      <c r="F70" s="24"/>
      <c r="G70" s="25"/>
      <c r="H70" s="25"/>
      <c r="I70" s="5"/>
    </row>
    <row r="71" spans="1:9" s="181" customFormat="1" x14ac:dyDescent="0.25">
      <c r="A71" s="23"/>
      <c r="B71" s="5"/>
      <c r="C71" s="5"/>
      <c r="D71" s="5"/>
      <c r="E71" s="5"/>
      <c r="F71" s="24"/>
      <c r="G71" s="25"/>
      <c r="H71" s="25"/>
      <c r="I71" s="5"/>
    </row>
    <row r="72" spans="1:9" s="181" customFormat="1" x14ac:dyDescent="0.25">
      <c r="A72" s="23"/>
      <c r="B72" s="5"/>
      <c r="C72" s="5"/>
      <c r="D72" s="5"/>
      <c r="E72" s="5"/>
      <c r="F72" s="24"/>
      <c r="G72" s="25"/>
      <c r="H72" s="25"/>
      <c r="I72" s="5"/>
    </row>
    <row r="73" spans="1:9" s="181" customFormat="1" x14ac:dyDescent="0.25">
      <c r="A73" s="23"/>
      <c r="B73" s="5"/>
      <c r="C73" s="5"/>
      <c r="D73" s="5"/>
      <c r="E73" s="5"/>
      <c r="F73" s="24"/>
      <c r="G73" s="25"/>
      <c r="H73" s="25"/>
      <c r="I73" s="5"/>
    </row>
    <row r="74" spans="1:9" s="181" customFormat="1" x14ac:dyDescent="0.25">
      <c r="A74" s="23"/>
      <c r="B74" s="5"/>
      <c r="C74" s="5"/>
      <c r="D74" s="5"/>
      <c r="E74" s="5"/>
      <c r="F74" s="24"/>
      <c r="G74" s="25"/>
      <c r="H74" s="25"/>
      <c r="I74" s="5"/>
    </row>
    <row r="75" spans="1:9" s="181" customFormat="1" x14ac:dyDescent="0.25">
      <c r="A75" s="23"/>
      <c r="B75" s="5"/>
      <c r="C75" s="5"/>
      <c r="D75" s="5"/>
      <c r="E75" s="5"/>
      <c r="F75" s="24"/>
      <c r="G75" s="25"/>
      <c r="H75" s="25"/>
      <c r="I75" s="5"/>
    </row>
    <row r="76" spans="1:9" s="181" customFormat="1" x14ac:dyDescent="0.25">
      <c r="A76" s="23"/>
      <c r="B76" s="5"/>
      <c r="C76" s="5"/>
      <c r="D76" s="5"/>
      <c r="E76" s="5"/>
      <c r="F76" s="24"/>
      <c r="G76" s="25"/>
      <c r="H76" s="25"/>
      <c r="I76" s="5"/>
    </row>
    <row r="77" spans="1:9" s="181" customFormat="1" x14ac:dyDescent="0.25">
      <c r="A77" s="23"/>
      <c r="B77" s="5"/>
      <c r="C77" s="5"/>
      <c r="D77" s="5"/>
      <c r="E77" s="5"/>
      <c r="F77" s="24"/>
      <c r="G77" s="25"/>
      <c r="H77" s="25"/>
      <c r="I77" s="5"/>
    </row>
    <row r="78" spans="1:9" s="181" customFormat="1" x14ac:dyDescent="0.25">
      <c r="A78" s="23"/>
      <c r="B78" s="5"/>
      <c r="C78" s="5"/>
      <c r="D78" s="5"/>
      <c r="E78" s="5"/>
      <c r="F78" s="24"/>
      <c r="G78" s="25"/>
      <c r="H78" s="25"/>
      <c r="I78" s="5"/>
    </row>
    <row r="79" spans="1:9" s="181" customFormat="1" x14ac:dyDescent="0.25">
      <c r="A79" s="23"/>
      <c r="B79" s="5"/>
      <c r="C79" s="5"/>
      <c r="D79" s="5"/>
      <c r="E79" s="5"/>
      <c r="F79" s="24"/>
      <c r="G79" s="25"/>
      <c r="H79" s="25"/>
      <c r="I79" s="5"/>
    </row>
    <row r="80" spans="1:9" s="181" customFormat="1" x14ac:dyDescent="0.25">
      <c r="A80" s="23"/>
      <c r="B80" s="5"/>
      <c r="C80" s="5"/>
      <c r="D80" s="5"/>
      <c r="E80" s="5"/>
      <c r="F80" s="24"/>
      <c r="G80" s="25"/>
      <c r="H80" s="25"/>
      <c r="I80" s="5"/>
    </row>
    <row r="81" spans="1:9" s="181" customFormat="1" x14ac:dyDescent="0.25">
      <c r="A81" s="23"/>
      <c r="B81" s="5"/>
      <c r="C81" s="5"/>
      <c r="D81" s="5"/>
      <c r="E81" s="5"/>
      <c r="F81" s="24"/>
      <c r="G81" s="25"/>
      <c r="H81" s="25"/>
      <c r="I81" s="5"/>
    </row>
    <row r="82" spans="1:9" s="181" customFormat="1" x14ac:dyDescent="0.25">
      <c r="A82" s="23"/>
      <c r="B82" s="5"/>
      <c r="C82" s="5"/>
      <c r="D82" s="5"/>
      <c r="E82" s="5"/>
      <c r="F82" s="24"/>
      <c r="G82" s="25"/>
      <c r="H82" s="25"/>
      <c r="I82" s="5"/>
    </row>
    <row r="83" spans="1:9" s="181" customFormat="1" x14ac:dyDescent="0.25">
      <c r="A83" s="23"/>
      <c r="B83" s="5"/>
      <c r="C83" s="5"/>
      <c r="D83" s="5"/>
      <c r="E83" s="5"/>
      <c r="F83" s="24"/>
      <c r="G83" s="25"/>
      <c r="H83" s="25"/>
      <c r="I83" s="5"/>
    </row>
    <row r="84" spans="1:9" s="181" customFormat="1" x14ac:dyDescent="0.25">
      <c r="A84" s="23"/>
      <c r="B84" s="5"/>
      <c r="C84" s="5"/>
      <c r="D84" s="5"/>
      <c r="E84" s="5"/>
      <c r="F84" s="24"/>
      <c r="G84" s="25"/>
      <c r="H84" s="25"/>
      <c r="I84" s="5"/>
    </row>
    <row r="85" spans="1:9" s="181" customFormat="1" x14ac:dyDescent="0.25">
      <c r="A85" s="23"/>
      <c r="B85" s="5"/>
      <c r="C85" s="5"/>
      <c r="D85" s="5"/>
      <c r="E85" s="5"/>
      <c r="F85" s="24"/>
      <c r="G85" s="25"/>
      <c r="H85" s="25"/>
      <c r="I85" s="5"/>
    </row>
    <row r="86" spans="1:9" s="181" customFormat="1" x14ac:dyDescent="0.25">
      <c r="A86" s="23"/>
      <c r="B86" s="5"/>
      <c r="C86" s="5"/>
      <c r="D86" s="5"/>
      <c r="E86" s="5"/>
      <c r="F86" s="24"/>
      <c r="G86" s="25"/>
      <c r="H86" s="25"/>
      <c r="I86" s="5"/>
    </row>
    <row r="87" spans="1:9" s="181" customFormat="1" x14ac:dyDescent="0.25">
      <c r="A87" s="23"/>
      <c r="B87" s="5"/>
      <c r="C87" s="5"/>
      <c r="D87" s="5"/>
      <c r="E87" s="5"/>
      <c r="F87" s="24"/>
      <c r="G87" s="25"/>
      <c r="H87" s="25"/>
      <c r="I87" s="5"/>
    </row>
    <row r="88" spans="1:9" s="181" customFormat="1" x14ac:dyDescent="0.25">
      <c r="A88" s="23"/>
      <c r="B88" s="5"/>
      <c r="C88" s="5"/>
      <c r="D88" s="5"/>
      <c r="E88" s="5"/>
      <c r="F88" s="24"/>
      <c r="G88" s="25"/>
      <c r="H88" s="25"/>
      <c r="I88" s="5"/>
    </row>
    <row r="89" spans="1:9" s="181" customFormat="1" x14ac:dyDescent="0.25">
      <c r="A89" s="23"/>
      <c r="B89" s="5"/>
      <c r="C89" s="5"/>
      <c r="D89" s="5"/>
      <c r="E89" s="5"/>
      <c r="F89" s="24"/>
      <c r="G89" s="25"/>
      <c r="H89" s="25"/>
      <c r="I89" s="5"/>
    </row>
    <row r="90" spans="1:9" s="181" customFormat="1" x14ac:dyDescent="0.25">
      <c r="A90" s="23"/>
      <c r="B90" s="5"/>
      <c r="C90" s="5"/>
      <c r="D90" s="5"/>
      <c r="E90" s="5"/>
      <c r="F90" s="24"/>
      <c r="G90" s="25"/>
      <c r="H90" s="25"/>
      <c r="I90" s="5"/>
    </row>
    <row r="91" spans="1:9" s="181" customFormat="1" x14ac:dyDescent="0.25">
      <c r="A91" s="23"/>
      <c r="B91" s="5"/>
      <c r="C91" s="5"/>
      <c r="D91" s="5"/>
      <c r="E91" s="5"/>
      <c r="F91" s="24"/>
      <c r="G91" s="25"/>
      <c r="H91" s="25"/>
      <c r="I91" s="5"/>
    </row>
    <row r="92" spans="1:9" s="181" customFormat="1" x14ac:dyDescent="0.25">
      <c r="A92" s="23"/>
      <c r="B92" s="5"/>
      <c r="C92" s="5"/>
      <c r="D92" s="5"/>
      <c r="E92" s="5"/>
      <c r="F92" s="24"/>
      <c r="G92" s="25"/>
      <c r="H92" s="25"/>
      <c r="I92" s="5"/>
    </row>
    <row r="93" spans="1:9" s="181" customFormat="1" x14ac:dyDescent="0.25">
      <c r="A93" s="23"/>
      <c r="B93" s="5"/>
      <c r="C93" s="5"/>
      <c r="D93" s="5"/>
      <c r="E93" s="5"/>
      <c r="F93" s="24"/>
      <c r="G93" s="25"/>
      <c r="H93" s="25"/>
      <c r="I93" s="5"/>
    </row>
    <row r="94" spans="1:9" s="181" customFormat="1" x14ac:dyDescent="0.25">
      <c r="A94" s="23"/>
      <c r="B94" s="5"/>
      <c r="C94" s="5"/>
      <c r="D94" s="5"/>
      <c r="E94" s="5"/>
      <c r="F94" s="24"/>
      <c r="G94" s="25"/>
      <c r="H94" s="25"/>
      <c r="I94" s="5"/>
    </row>
    <row r="95" spans="1:9" s="181" customFormat="1" x14ac:dyDescent="0.25">
      <c r="A95" s="23"/>
      <c r="B95" s="5"/>
      <c r="C95" s="5"/>
      <c r="D95" s="5"/>
      <c r="E95" s="5"/>
      <c r="F95" s="24"/>
      <c r="G95" s="25"/>
      <c r="H95" s="25"/>
      <c r="I95" s="5"/>
    </row>
    <row r="96" spans="1:9" s="181" customFormat="1" x14ac:dyDescent="0.25">
      <c r="A96" s="23"/>
      <c r="B96" s="5"/>
      <c r="C96" s="5"/>
      <c r="D96" s="5"/>
      <c r="E96" s="5"/>
      <c r="F96" s="24"/>
      <c r="G96" s="25"/>
      <c r="H96" s="25"/>
      <c r="I96" s="5"/>
    </row>
    <row r="97" spans="1:9" s="181" customFormat="1" x14ac:dyDescent="0.25">
      <c r="A97" s="23"/>
      <c r="B97" s="5"/>
      <c r="C97" s="5"/>
      <c r="D97" s="5"/>
      <c r="E97" s="5"/>
      <c r="F97" s="24"/>
      <c r="G97" s="25"/>
      <c r="H97" s="25"/>
      <c r="I97" s="5"/>
    </row>
    <row r="98" spans="1:9" s="181" customFormat="1" x14ac:dyDescent="0.25">
      <c r="A98" s="23"/>
      <c r="B98" s="5"/>
      <c r="C98" s="5"/>
      <c r="D98" s="5"/>
      <c r="E98" s="5"/>
      <c r="F98" s="24"/>
      <c r="G98" s="25"/>
      <c r="H98" s="25"/>
      <c r="I98" s="5"/>
    </row>
    <row r="99" spans="1:9" s="181" customFormat="1" x14ac:dyDescent="0.25">
      <c r="A99" s="23"/>
      <c r="B99" s="5"/>
      <c r="C99" s="5"/>
      <c r="D99" s="5"/>
      <c r="E99" s="5"/>
      <c r="F99" s="24"/>
      <c r="G99" s="25"/>
      <c r="H99" s="25"/>
      <c r="I99" s="5"/>
    </row>
    <row r="100" spans="1:9" s="181" customFormat="1" x14ac:dyDescent="0.25">
      <c r="A100" s="23"/>
      <c r="B100" s="5"/>
      <c r="C100" s="5"/>
      <c r="D100" s="5"/>
      <c r="E100" s="5"/>
      <c r="F100" s="24"/>
      <c r="G100" s="25"/>
      <c r="H100" s="25"/>
      <c r="I100" s="5"/>
    </row>
    <row r="101" spans="1:9" s="181" customFormat="1" x14ac:dyDescent="0.25">
      <c r="A101" s="23"/>
      <c r="B101" s="5"/>
      <c r="C101" s="5"/>
      <c r="D101" s="5"/>
      <c r="E101" s="5"/>
      <c r="F101" s="24"/>
      <c r="G101" s="25"/>
      <c r="H101" s="25"/>
      <c r="I101" s="5"/>
    </row>
    <row r="102" spans="1:9" s="181" customFormat="1" x14ac:dyDescent="0.25">
      <c r="A102" s="23"/>
      <c r="B102" s="5"/>
      <c r="C102" s="5"/>
      <c r="D102" s="5"/>
      <c r="E102" s="5"/>
      <c r="F102" s="24"/>
      <c r="G102" s="25"/>
      <c r="H102" s="25"/>
      <c r="I102" s="5"/>
    </row>
    <row r="103" spans="1:9" s="181" customFormat="1" x14ac:dyDescent="0.25">
      <c r="A103" s="23"/>
      <c r="B103" s="5"/>
      <c r="C103" s="5"/>
      <c r="D103" s="5"/>
      <c r="E103" s="5"/>
      <c r="F103" s="24"/>
      <c r="G103" s="25"/>
      <c r="H103" s="25"/>
      <c r="I103" s="5"/>
    </row>
    <row r="104" spans="1:9" s="181" customFormat="1" x14ac:dyDescent="0.25">
      <c r="A104" s="23"/>
      <c r="B104" s="5"/>
      <c r="C104" s="5"/>
      <c r="D104" s="5"/>
      <c r="E104" s="5"/>
      <c r="F104" s="24"/>
      <c r="G104" s="25"/>
      <c r="H104" s="25"/>
      <c r="I104" s="5"/>
    </row>
    <row r="105" spans="1:9" s="181" customFormat="1" x14ac:dyDescent="0.25">
      <c r="A105" s="23"/>
      <c r="B105" s="5"/>
      <c r="C105" s="5"/>
      <c r="D105" s="5"/>
      <c r="E105" s="5"/>
      <c r="F105" s="24"/>
      <c r="G105" s="25"/>
      <c r="H105" s="25"/>
      <c r="I105" s="5"/>
    </row>
    <row r="106" spans="1:9" s="181" customFormat="1" x14ac:dyDescent="0.25">
      <c r="A106" s="23"/>
      <c r="B106" s="5"/>
      <c r="C106" s="5"/>
      <c r="D106" s="5"/>
      <c r="E106" s="5"/>
      <c r="F106" s="24"/>
      <c r="G106" s="25"/>
      <c r="H106" s="25"/>
      <c r="I106" s="5"/>
    </row>
    <row r="107" spans="1:9" s="181" customFormat="1" x14ac:dyDescent="0.25">
      <c r="A107" s="23"/>
      <c r="B107" s="5"/>
      <c r="C107" s="5"/>
      <c r="D107" s="5"/>
      <c r="E107" s="5"/>
      <c r="F107" s="24"/>
      <c r="G107" s="25"/>
      <c r="H107" s="25"/>
      <c r="I107" s="5"/>
    </row>
    <row r="108" spans="1:9" s="181" customFormat="1" x14ac:dyDescent="0.25">
      <c r="A108" s="23"/>
      <c r="B108" s="5"/>
      <c r="C108" s="5"/>
      <c r="D108" s="5"/>
      <c r="E108" s="5"/>
      <c r="F108" s="24"/>
      <c r="G108" s="25"/>
      <c r="H108" s="25"/>
      <c r="I108" s="5"/>
    </row>
    <row r="109" spans="1:9" s="181" customFormat="1" x14ac:dyDescent="0.25">
      <c r="A109" s="23"/>
      <c r="B109" s="5"/>
      <c r="C109" s="5"/>
      <c r="D109" s="5"/>
      <c r="E109" s="5"/>
      <c r="F109" s="24"/>
      <c r="G109" s="25"/>
      <c r="H109" s="25"/>
      <c r="I109" s="5"/>
    </row>
    <row r="110" spans="1:9" s="181" customFormat="1" x14ac:dyDescent="0.25">
      <c r="A110" s="23"/>
      <c r="B110" s="5"/>
      <c r="C110" s="5"/>
      <c r="D110" s="5"/>
      <c r="E110" s="5"/>
      <c r="F110" s="24"/>
      <c r="G110" s="25"/>
      <c r="H110" s="25"/>
      <c r="I110" s="5"/>
    </row>
    <row r="111" spans="1:9" s="181" customFormat="1" x14ac:dyDescent="0.25">
      <c r="A111" s="23"/>
      <c r="B111" s="5"/>
      <c r="C111" s="5"/>
      <c r="D111" s="5"/>
      <c r="E111" s="5"/>
      <c r="F111" s="24"/>
      <c r="G111" s="25"/>
      <c r="H111" s="25"/>
      <c r="I111" s="5"/>
    </row>
    <row r="112" spans="1:9" s="181" customFormat="1" x14ac:dyDescent="0.25">
      <c r="A112" s="23"/>
      <c r="B112" s="5"/>
      <c r="C112" s="5"/>
      <c r="D112" s="5"/>
      <c r="E112" s="5"/>
      <c r="F112" s="24"/>
      <c r="G112" s="25"/>
      <c r="H112" s="25"/>
      <c r="I112" s="5"/>
    </row>
    <row r="113" spans="1:9" s="181" customFormat="1" x14ac:dyDescent="0.25">
      <c r="A113" s="23"/>
      <c r="B113" s="5"/>
      <c r="C113" s="5"/>
      <c r="D113" s="5"/>
      <c r="E113" s="5"/>
      <c r="F113" s="24"/>
      <c r="G113" s="25"/>
      <c r="H113" s="25"/>
      <c r="I113" s="5"/>
    </row>
    <row r="114" spans="1:9" s="181" customFormat="1" x14ac:dyDescent="0.25">
      <c r="A114" s="23"/>
      <c r="B114" s="5"/>
      <c r="C114" s="5"/>
      <c r="D114" s="5"/>
      <c r="E114" s="5"/>
      <c r="F114" s="24"/>
      <c r="G114" s="25"/>
      <c r="H114" s="25"/>
      <c r="I114" s="5"/>
    </row>
    <row r="115" spans="1:9" s="181" customFormat="1" x14ac:dyDescent="0.25">
      <c r="A115" s="23"/>
      <c r="B115" s="5"/>
      <c r="C115" s="5"/>
      <c r="D115" s="5"/>
      <c r="E115" s="5"/>
      <c r="F115" s="24"/>
      <c r="G115" s="25"/>
      <c r="H115" s="25"/>
      <c r="I115" s="5"/>
    </row>
    <row r="116" spans="1:9" s="181" customFormat="1" x14ac:dyDescent="0.25">
      <c r="A116" s="23"/>
      <c r="B116" s="5"/>
      <c r="C116" s="5"/>
      <c r="D116" s="5"/>
      <c r="E116" s="5"/>
      <c r="F116" s="24"/>
      <c r="G116" s="25"/>
      <c r="H116" s="25"/>
      <c r="I116" s="5"/>
    </row>
    <row r="117" spans="1:9" s="181" customFormat="1" x14ac:dyDescent="0.25">
      <c r="A117" s="23"/>
      <c r="B117" s="5"/>
      <c r="C117" s="5"/>
      <c r="D117" s="5"/>
      <c r="E117" s="5"/>
      <c r="F117" s="24"/>
      <c r="G117" s="25"/>
      <c r="H117" s="25"/>
      <c r="I117" s="5"/>
    </row>
    <row r="118" spans="1:9" s="181" customFormat="1" x14ac:dyDescent="0.25">
      <c r="A118" s="23"/>
      <c r="B118" s="5"/>
      <c r="C118" s="5"/>
      <c r="D118" s="5"/>
      <c r="E118" s="5"/>
      <c r="F118" s="24"/>
      <c r="G118" s="25"/>
      <c r="H118" s="25"/>
      <c r="I118" s="5"/>
    </row>
    <row r="119" spans="1:9" s="181" customFormat="1" x14ac:dyDescent="0.25">
      <c r="A119" s="23"/>
      <c r="B119" s="5"/>
      <c r="C119" s="5"/>
      <c r="D119" s="5"/>
      <c r="E119" s="5"/>
      <c r="F119" s="24"/>
      <c r="G119" s="25"/>
      <c r="H119" s="25"/>
      <c r="I119" s="5"/>
    </row>
    <row r="120" spans="1:9" s="181" customFormat="1" x14ac:dyDescent="0.25">
      <c r="A120" s="23"/>
      <c r="B120" s="5"/>
      <c r="C120" s="5"/>
      <c r="D120" s="5"/>
      <c r="E120" s="5"/>
      <c r="F120" s="24"/>
      <c r="G120" s="25"/>
      <c r="H120" s="25"/>
      <c r="I120" s="5"/>
    </row>
    <row r="121" spans="1:9" s="181" customFormat="1" x14ac:dyDescent="0.25">
      <c r="A121" s="23"/>
      <c r="B121" s="5"/>
      <c r="C121" s="5"/>
      <c r="D121" s="5"/>
      <c r="E121" s="5"/>
      <c r="F121" s="24"/>
      <c r="G121" s="25"/>
      <c r="H121" s="25"/>
      <c r="I121" s="5"/>
    </row>
    <row r="122" spans="1:9" s="181" customFormat="1" x14ac:dyDescent="0.25">
      <c r="A122" s="23"/>
      <c r="B122" s="5"/>
      <c r="C122" s="5"/>
      <c r="D122" s="5"/>
      <c r="E122" s="5"/>
      <c r="F122" s="24"/>
      <c r="G122" s="25"/>
      <c r="H122" s="25"/>
      <c r="I122" s="5"/>
    </row>
    <row r="123" spans="1:9" s="181" customFormat="1" x14ac:dyDescent="0.25">
      <c r="A123" s="23"/>
      <c r="B123" s="5"/>
      <c r="C123" s="5"/>
      <c r="D123" s="5"/>
      <c r="E123" s="5"/>
      <c r="F123" s="24"/>
      <c r="G123" s="25"/>
      <c r="H123" s="25"/>
      <c r="I123" s="5"/>
    </row>
    <row r="124" spans="1:9" s="181" customFormat="1" x14ac:dyDescent="0.25">
      <c r="A124" s="23"/>
      <c r="B124" s="5"/>
      <c r="C124" s="5"/>
      <c r="D124" s="5"/>
      <c r="E124" s="5"/>
      <c r="F124" s="24"/>
      <c r="G124" s="25"/>
      <c r="H124" s="25"/>
      <c r="I124" s="5"/>
    </row>
    <row r="125" spans="1:9" s="181" customFormat="1" x14ac:dyDescent="0.25">
      <c r="A125" s="23"/>
      <c r="B125" s="5"/>
      <c r="C125" s="5"/>
      <c r="D125" s="5"/>
      <c r="E125" s="5"/>
      <c r="F125" s="24"/>
      <c r="G125" s="25"/>
      <c r="H125" s="25"/>
      <c r="I125" s="5"/>
    </row>
    <row r="126" spans="1:9" s="181" customFormat="1" x14ac:dyDescent="0.25">
      <c r="A126" s="23"/>
      <c r="B126" s="5"/>
      <c r="C126" s="5"/>
      <c r="D126" s="5"/>
      <c r="E126" s="5"/>
      <c r="F126" s="24"/>
      <c r="G126" s="25"/>
      <c r="H126" s="25"/>
      <c r="I126" s="5"/>
    </row>
    <row r="127" spans="1:9" s="181" customFormat="1" x14ac:dyDescent="0.25">
      <c r="A127" s="23"/>
      <c r="B127" s="5"/>
      <c r="C127" s="5"/>
      <c r="D127" s="5"/>
      <c r="E127" s="5"/>
      <c r="F127" s="24"/>
      <c r="G127" s="25"/>
      <c r="H127" s="25"/>
      <c r="I127" s="5"/>
    </row>
    <row r="128" spans="1:9" s="181" customFormat="1" x14ac:dyDescent="0.25">
      <c r="A128" s="23"/>
      <c r="B128" s="5"/>
      <c r="C128" s="5"/>
      <c r="D128" s="5"/>
      <c r="E128" s="5"/>
      <c r="F128" s="24"/>
      <c r="G128" s="25"/>
      <c r="H128" s="25"/>
      <c r="I128" s="5"/>
    </row>
    <row r="129" spans="1:9" s="181" customFormat="1" x14ac:dyDescent="0.25">
      <c r="A129" s="23"/>
      <c r="B129" s="5"/>
      <c r="C129" s="5"/>
      <c r="D129" s="5"/>
      <c r="E129" s="5"/>
      <c r="F129" s="24"/>
      <c r="G129" s="25"/>
      <c r="H129" s="25"/>
      <c r="I129" s="5"/>
    </row>
    <row r="130" spans="1:9" s="181" customFormat="1" x14ac:dyDescent="0.25">
      <c r="A130" s="23"/>
      <c r="B130" s="5"/>
      <c r="C130" s="5"/>
      <c r="D130" s="5"/>
      <c r="E130" s="5"/>
      <c r="F130" s="24"/>
      <c r="G130" s="25"/>
      <c r="H130" s="25"/>
      <c r="I130" s="5"/>
    </row>
    <row r="131" spans="1:9" s="181" customFormat="1" x14ac:dyDescent="0.25">
      <c r="A131" s="23"/>
      <c r="B131" s="5"/>
      <c r="C131" s="5"/>
      <c r="D131" s="5"/>
      <c r="E131" s="5"/>
      <c r="F131" s="24"/>
      <c r="G131" s="25"/>
      <c r="H131" s="25"/>
      <c r="I131" s="5"/>
    </row>
    <row r="132" spans="1:9" s="181" customFormat="1" x14ac:dyDescent="0.25">
      <c r="A132" s="23"/>
      <c r="B132" s="5"/>
      <c r="C132" s="5"/>
      <c r="D132" s="5"/>
      <c r="E132" s="5"/>
      <c r="F132" s="24"/>
      <c r="G132" s="25"/>
      <c r="H132" s="25"/>
      <c r="I132" s="5"/>
    </row>
    <row r="133" spans="1:9" s="181" customFormat="1" x14ac:dyDescent="0.25">
      <c r="A133" s="23"/>
      <c r="B133" s="5"/>
      <c r="C133" s="5"/>
      <c r="D133" s="5"/>
      <c r="E133" s="5"/>
      <c r="F133" s="24"/>
      <c r="G133" s="25"/>
      <c r="H133" s="25"/>
      <c r="I133" s="5"/>
    </row>
    <row r="134" spans="1:9" s="181" customFormat="1" x14ac:dyDescent="0.25">
      <c r="A134" s="23"/>
      <c r="B134" s="5"/>
      <c r="C134" s="5"/>
      <c r="D134" s="5"/>
      <c r="E134" s="5"/>
      <c r="F134" s="24"/>
      <c r="G134" s="25"/>
      <c r="H134" s="25"/>
      <c r="I134" s="5"/>
    </row>
    <row r="135" spans="1:9" s="181" customFormat="1" x14ac:dyDescent="0.25">
      <c r="A135" s="23"/>
      <c r="B135" s="5"/>
      <c r="C135" s="5"/>
      <c r="D135" s="5"/>
      <c r="E135" s="5"/>
      <c r="F135" s="24"/>
      <c r="G135" s="25"/>
      <c r="H135" s="25"/>
      <c r="I135" s="5"/>
    </row>
    <row r="136" spans="1:9" s="181" customFormat="1" x14ac:dyDescent="0.25">
      <c r="A136" s="23"/>
      <c r="B136" s="5"/>
      <c r="C136" s="5"/>
      <c r="D136" s="5"/>
      <c r="E136" s="5"/>
      <c r="F136" s="24"/>
      <c r="G136" s="25"/>
      <c r="H136" s="25"/>
      <c r="I136" s="5"/>
    </row>
    <row r="137" spans="1:9" s="181" customFormat="1" x14ac:dyDescent="0.25">
      <c r="A137" s="23"/>
      <c r="B137" s="5"/>
      <c r="C137" s="5"/>
      <c r="D137" s="5"/>
      <c r="E137" s="5"/>
      <c r="F137" s="24"/>
      <c r="G137" s="25"/>
      <c r="H137" s="25"/>
      <c r="I137" s="5"/>
    </row>
    <row r="138" spans="1:9" s="181" customFormat="1" x14ac:dyDescent="0.25">
      <c r="A138" s="23"/>
      <c r="B138" s="5"/>
      <c r="C138" s="5"/>
      <c r="D138" s="5"/>
      <c r="E138" s="5"/>
      <c r="F138" s="24"/>
      <c r="G138" s="25"/>
      <c r="H138" s="25"/>
      <c r="I138" s="5"/>
    </row>
    <row r="139" spans="1:9" s="181" customFormat="1" x14ac:dyDescent="0.25">
      <c r="A139" s="23"/>
      <c r="B139" s="5"/>
      <c r="C139" s="5"/>
      <c r="D139" s="5"/>
      <c r="E139" s="5"/>
      <c r="F139" s="24"/>
      <c r="G139" s="25"/>
      <c r="H139" s="25"/>
      <c r="I139" s="5"/>
    </row>
    <row r="140" spans="1:9" s="181" customFormat="1" x14ac:dyDescent="0.25">
      <c r="A140" s="23"/>
      <c r="B140" s="5"/>
      <c r="C140" s="5"/>
      <c r="D140" s="5"/>
      <c r="E140" s="5"/>
      <c r="F140" s="24"/>
      <c r="G140" s="25"/>
      <c r="H140" s="25"/>
      <c r="I140" s="5"/>
    </row>
    <row r="141" spans="1:9" s="181" customFormat="1" x14ac:dyDescent="0.25">
      <c r="A141" s="23"/>
      <c r="B141" s="5"/>
      <c r="C141" s="5"/>
      <c r="D141" s="5"/>
      <c r="E141" s="5"/>
      <c r="F141" s="24"/>
      <c r="G141" s="25"/>
      <c r="H141" s="25"/>
      <c r="I141" s="5"/>
    </row>
    <row r="142" spans="1:9" s="181" customFormat="1" x14ac:dyDescent="0.25">
      <c r="A142" s="23"/>
      <c r="B142" s="5"/>
      <c r="C142" s="5"/>
      <c r="D142" s="5"/>
      <c r="E142" s="5"/>
      <c r="F142" s="24"/>
      <c r="G142" s="25"/>
      <c r="H142" s="25"/>
      <c r="I142" s="5"/>
    </row>
    <row r="143" spans="1:9" s="181" customFormat="1" x14ac:dyDescent="0.25">
      <c r="A143" s="23"/>
      <c r="B143" s="5"/>
      <c r="C143" s="5"/>
      <c r="D143" s="5"/>
      <c r="E143" s="5"/>
      <c r="F143" s="24"/>
      <c r="G143" s="25"/>
      <c r="H143" s="25"/>
      <c r="I143" s="5"/>
    </row>
    <row r="144" spans="1:9" s="181" customFormat="1" x14ac:dyDescent="0.25">
      <c r="A144" s="23"/>
      <c r="B144" s="5"/>
      <c r="C144" s="5"/>
      <c r="D144" s="5"/>
      <c r="E144" s="5"/>
      <c r="F144" s="24"/>
      <c r="G144" s="25"/>
      <c r="H144" s="25"/>
      <c r="I144" s="5"/>
    </row>
    <row r="145" spans="1:9" s="181" customFormat="1" x14ac:dyDescent="0.25">
      <c r="A145" s="23"/>
      <c r="B145" s="5"/>
      <c r="C145" s="5"/>
      <c r="D145" s="5"/>
      <c r="E145" s="5"/>
      <c r="F145" s="24"/>
      <c r="G145" s="25"/>
      <c r="H145" s="25"/>
      <c r="I145" s="5"/>
    </row>
    <row r="146" spans="1:9" s="181" customFormat="1" x14ac:dyDescent="0.25">
      <c r="A146" s="23"/>
      <c r="B146" s="5"/>
      <c r="C146" s="5"/>
      <c r="D146" s="5"/>
      <c r="E146" s="5"/>
      <c r="F146" s="24"/>
      <c r="G146" s="25"/>
      <c r="H146" s="25"/>
      <c r="I146" s="5"/>
    </row>
    <row r="147" spans="1:9" s="181" customFormat="1" x14ac:dyDescent="0.25">
      <c r="A147" s="23"/>
      <c r="B147" s="5"/>
      <c r="C147" s="5"/>
      <c r="D147" s="5"/>
      <c r="E147" s="5"/>
      <c r="F147" s="24"/>
      <c r="G147" s="25"/>
      <c r="H147" s="25"/>
      <c r="I147" s="5"/>
    </row>
    <row r="148" spans="1:9" s="181" customFormat="1" x14ac:dyDescent="0.25">
      <c r="A148" s="23"/>
      <c r="B148" s="5"/>
      <c r="C148" s="5"/>
      <c r="D148" s="5"/>
      <c r="E148" s="5"/>
      <c r="F148" s="24"/>
      <c r="G148" s="25"/>
      <c r="H148" s="25"/>
      <c r="I148" s="5"/>
    </row>
    <row r="149" spans="1:9" s="181" customFormat="1" x14ac:dyDescent="0.25">
      <c r="A149" s="23"/>
      <c r="B149" s="5"/>
      <c r="C149" s="5"/>
      <c r="D149" s="5"/>
      <c r="E149" s="5"/>
      <c r="F149" s="24"/>
      <c r="G149" s="25"/>
      <c r="H149" s="25"/>
      <c r="I149" s="5"/>
    </row>
    <row r="150" spans="1:9" s="181" customFormat="1" x14ac:dyDescent="0.25">
      <c r="A150" s="23"/>
      <c r="B150" s="5"/>
      <c r="C150" s="5"/>
      <c r="D150" s="5"/>
      <c r="E150" s="5"/>
      <c r="F150" s="24"/>
      <c r="G150" s="25"/>
      <c r="H150" s="25"/>
      <c r="I150" s="5"/>
    </row>
    <row r="151" spans="1:9" s="181" customFormat="1" x14ac:dyDescent="0.25">
      <c r="A151" s="23"/>
      <c r="B151" s="5"/>
      <c r="C151" s="5"/>
      <c r="D151" s="5"/>
      <c r="E151" s="5"/>
      <c r="F151" s="24"/>
      <c r="G151" s="25"/>
      <c r="H151" s="25"/>
      <c r="I151" s="5"/>
    </row>
    <row r="152" spans="1:9" s="181" customFormat="1" x14ac:dyDescent="0.25">
      <c r="A152" s="23"/>
      <c r="B152" s="5"/>
      <c r="C152" s="5"/>
      <c r="D152" s="5"/>
      <c r="E152" s="5"/>
      <c r="F152" s="24"/>
      <c r="G152" s="25"/>
      <c r="H152" s="25"/>
      <c r="I152" s="5"/>
    </row>
    <row r="153" spans="1:9" s="181" customFormat="1" x14ac:dyDescent="0.25">
      <c r="A153" s="23"/>
      <c r="B153" s="5"/>
      <c r="C153" s="5"/>
      <c r="D153" s="5"/>
      <c r="E153" s="5"/>
      <c r="F153" s="24"/>
      <c r="G153" s="25"/>
      <c r="H153" s="25"/>
      <c r="I153" s="5"/>
    </row>
    <row r="154" spans="1:9" s="181" customFormat="1" x14ac:dyDescent="0.25">
      <c r="A154" s="23"/>
      <c r="B154" s="5"/>
      <c r="C154" s="5"/>
      <c r="D154" s="5"/>
      <c r="E154" s="5"/>
      <c r="F154" s="24"/>
      <c r="G154" s="25"/>
      <c r="H154" s="25"/>
      <c r="I154" s="5"/>
    </row>
    <row r="155" spans="1:9" s="181" customFormat="1" x14ac:dyDescent="0.25">
      <c r="A155" s="23"/>
      <c r="B155" s="5"/>
      <c r="C155" s="5"/>
      <c r="D155" s="5"/>
      <c r="E155" s="5"/>
      <c r="F155" s="24"/>
      <c r="G155" s="25"/>
      <c r="H155" s="25"/>
      <c r="I155" s="5"/>
    </row>
    <row r="156" spans="1:9" s="181" customFormat="1" x14ac:dyDescent="0.25">
      <c r="A156" s="23"/>
      <c r="B156" s="5"/>
      <c r="C156" s="5"/>
      <c r="D156" s="5"/>
      <c r="E156" s="5"/>
      <c r="F156" s="24"/>
      <c r="G156" s="25"/>
      <c r="H156" s="25"/>
      <c r="I156" s="5"/>
    </row>
    <row r="157" spans="1:9" s="181" customFormat="1" x14ac:dyDescent="0.25">
      <c r="A157" s="23"/>
      <c r="B157" s="5"/>
      <c r="C157" s="5"/>
      <c r="D157" s="5"/>
      <c r="E157" s="5"/>
      <c r="F157" s="24"/>
      <c r="G157" s="25"/>
      <c r="H157" s="25"/>
      <c r="I157" s="5"/>
    </row>
    <row r="158" spans="1:9" s="181" customFormat="1" x14ac:dyDescent="0.25">
      <c r="A158" s="23"/>
      <c r="B158" s="5"/>
      <c r="C158" s="5"/>
      <c r="D158" s="5"/>
      <c r="E158" s="5"/>
      <c r="F158" s="24"/>
      <c r="G158" s="25"/>
      <c r="H158" s="25"/>
      <c r="I158" s="5"/>
    </row>
    <row r="159" spans="1:9" s="181" customFormat="1" x14ac:dyDescent="0.25">
      <c r="A159" s="23"/>
      <c r="B159" s="5"/>
      <c r="C159" s="5"/>
      <c r="D159" s="5"/>
      <c r="E159" s="5"/>
      <c r="F159" s="24"/>
      <c r="G159" s="25"/>
      <c r="H159" s="25"/>
      <c r="I159" s="5"/>
    </row>
    <row r="160" spans="1:9" s="181" customFormat="1" x14ac:dyDescent="0.25">
      <c r="A160" s="23"/>
      <c r="B160" s="5"/>
      <c r="C160" s="5"/>
      <c r="D160" s="5"/>
      <c r="E160" s="5"/>
      <c r="F160" s="24"/>
      <c r="G160" s="25"/>
      <c r="H160" s="25"/>
      <c r="I160" s="5"/>
    </row>
    <row r="161" spans="1:9" s="181" customFormat="1" x14ac:dyDescent="0.25">
      <c r="A161" s="23"/>
      <c r="B161" s="5"/>
      <c r="C161" s="5"/>
      <c r="D161" s="5"/>
      <c r="E161" s="5"/>
      <c r="F161" s="24"/>
      <c r="G161" s="25"/>
      <c r="H161" s="25"/>
      <c r="I161" s="5"/>
    </row>
    <row r="162" spans="1:9" s="181" customFormat="1" x14ac:dyDescent="0.25">
      <c r="A162" s="23"/>
      <c r="B162" s="5"/>
      <c r="C162" s="5"/>
      <c r="D162" s="5"/>
      <c r="E162" s="5"/>
      <c r="F162" s="24"/>
      <c r="G162" s="25"/>
      <c r="H162" s="25"/>
      <c r="I162" s="5"/>
    </row>
    <row r="163" spans="1:9" s="181" customFormat="1" x14ac:dyDescent="0.25">
      <c r="A163" s="23"/>
      <c r="B163" s="5"/>
      <c r="C163" s="5"/>
      <c r="D163" s="5"/>
      <c r="E163" s="5"/>
      <c r="F163" s="24"/>
      <c r="G163" s="25"/>
      <c r="H163" s="25"/>
      <c r="I163" s="5"/>
    </row>
    <row r="164" spans="1:9" s="181" customFormat="1" x14ac:dyDescent="0.25">
      <c r="A164" s="23"/>
      <c r="B164" s="5"/>
      <c r="C164" s="5"/>
      <c r="D164" s="5"/>
      <c r="E164" s="5"/>
      <c r="F164" s="24"/>
      <c r="G164" s="25"/>
      <c r="H164" s="25"/>
      <c r="I164" s="5"/>
    </row>
    <row r="165" spans="1:9" s="181" customFormat="1" x14ac:dyDescent="0.25">
      <c r="A165" s="23"/>
      <c r="B165" s="5"/>
      <c r="C165" s="5"/>
      <c r="D165" s="5"/>
      <c r="E165" s="5"/>
      <c r="F165" s="24"/>
      <c r="G165" s="25"/>
      <c r="H165" s="25"/>
      <c r="I165" s="5"/>
    </row>
    <row r="166" spans="1:9" s="181" customFormat="1" x14ac:dyDescent="0.25">
      <c r="A166" s="23"/>
      <c r="B166" s="5"/>
      <c r="C166" s="5"/>
      <c r="D166" s="5"/>
      <c r="E166" s="5"/>
      <c r="F166" s="24"/>
      <c r="G166" s="25"/>
      <c r="H166" s="25"/>
      <c r="I166" s="5"/>
    </row>
    <row r="167" spans="1:9" s="181" customFormat="1" x14ac:dyDescent="0.25">
      <c r="A167" s="23"/>
      <c r="B167" s="5"/>
      <c r="C167" s="5"/>
      <c r="D167" s="5"/>
      <c r="E167" s="5"/>
      <c r="F167" s="24"/>
      <c r="G167" s="25"/>
      <c r="H167" s="25"/>
      <c r="I167" s="5"/>
    </row>
    <row r="168" spans="1:9" s="181" customFormat="1" x14ac:dyDescent="0.25">
      <c r="A168" s="23"/>
      <c r="B168" s="5"/>
      <c r="C168" s="5"/>
      <c r="D168" s="5"/>
      <c r="E168" s="5"/>
      <c r="F168" s="24"/>
      <c r="G168" s="25"/>
      <c r="H168" s="25"/>
      <c r="I168" s="5"/>
    </row>
    <row r="169" spans="1:9" s="181" customFormat="1" x14ac:dyDescent="0.25">
      <c r="A169" s="23"/>
      <c r="B169" s="5"/>
      <c r="C169" s="5"/>
      <c r="D169" s="5"/>
      <c r="E169" s="5"/>
      <c r="F169" s="24"/>
      <c r="G169" s="25"/>
      <c r="H169" s="25"/>
      <c r="I169" s="5"/>
    </row>
    <row r="170" spans="1:9" s="181" customFormat="1" x14ac:dyDescent="0.25">
      <c r="A170" s="23"/>
      <c r="B170" s="5"/>
      <c r="C170" s="5"/>
      <c r="D170" s="5"/>
      <c r="E170" s="5"/>
      <c r="F170" s="24"/>
      <c r="G170" s="25"/>
      <c r="H170" s="25"/>
      <c r="I170" s="5"/>
    </row>
    <row r="171" spans="1:9" s="181" customFormat="1" x14ac:dyDescent="0.25">
      <c r="A171" s="23"/>
      <c r="B171" s="5"/>
      <c r="C171" s="5"/>
      <c r="D171" s="5"/>
      <c r="E171" s="5"/>
      <c r="F171" s="24"/>
      <c r="G171" s="25"/>
      <c r="H171" s="25"/>
      <c r="I171" s="5"/>
    </row>
    <row r="172" spans="1:9" s="181" customFormat="1" x14ac:dyDescent="0.25">
      <c r="A172" s="23"/>
      <c r="B172" s="5"/>
      <c r="C172" s="5"/>
      <c r="D172" s="5"/>
      <c r="E172" s="5"/>
      <c r="F172" s="24"/>
      <c r="G172" s="25"/>
      <c r="H172" s="25"/>
      <c r="I172" s="5"/>
    </row>
    <row r="173" spans="1:9" s="181" customFormat="1" x14ac:dyDescent="0.25">
      <c r="A173" s="23"/>
      <c r="B173" s="5"/>
      <c r="C173" s="5"/>
      <c r="D173" s="5"/>
      <c r="E173" s="5"/>
      <c r="F173" s="24"/>
      <c r="G173" s="25"/>
      <c r="H173" s="25"/>
      <c r="I173" s="5"/>
    </row>
    <row r="174" spans="1:9" s="181" customFormat="1" x14ac:dyDescent="0.25">
      <c r="A174" s="23"/>
      <c r="B174" s="5"/>
      <c r="C174" s="5"/>
      <c r="D174" s="5"/>
      <c r="E174" s="5"/>
      <c r="F174" s="24"/>
      <c r="G174" s="25"/>
      <c r="H174" s="25"/>
      <c r="I174" s="5"/>
    </row>
    <row r="175" spans="1:9" s="181" customFormat="1" x14ac:dyDescent="0.25">
      <c r="A175" s="23"/>
      <c r="B175" s="5"/>
      <c r="C175" s="5"/>
      <c r="D175" s="5"/>
      <c r="E175" s="5"/>
      <c r="F175" s="24"/>
      <c r="G175" s="25"/>
      <c r="H175" s="25"/>
      <c r="I175" s="5"/>
    </row>
    <row r="176" spans="1:9" s="181" customFormat="1" x14ac:dyDescent="0.25">
      <c r="A176" s="23"/>
      <c r="B176" s="5"/>
      <c r="C176" s="5"/>
      <c r="D176" s="5"/>
      <c r="E176" s="5"/>
      <c r="F176" s="24"/>
      <c r="G176" s="25"/>
      <c r="H176" s="25"/>
      <c r="I176" s="5"/>
    </row>
    <row r="177" spans="1:9" s="181" customFormat="1" x14ac:dyDescent="0.25">
      <c r="A177" s="23"/>
      <c r="B177" s="5"/>
      <c r="C177" s="5"/>
      <c r="D177" s="5"/>
      <c r="E177" s="5"/>
      <c r="F177" s="24"/>
      <c r="G177" s="25"/>
      <c r="H177" s="25"/>
      <c r="I177" s="5"/>
    </row>
    <row r="178" spans="1:9" s="181" customFormat="1" x14ac:dyDescent="0.25">
      <c r="A178" s="23"/>
      <c r="B178" s="5"/>
      <c r="C178" s="5"/>
      <c r="D178" s="5"/>
      <c r="E178" s="5"/>
      <c r="F178" s="24"/>
      <c r="G178" s="25"/>
      <c r="H178" s="25"/>
      <c r="I178" s="5"/>
    </row>
    <row r="179" spans="1:9" s="181" customFormat="1" x14ac:dyDescent="0.25">
      <c r="A179" s="23"/>
      <c r="B179" s="5"/>
      <c r="C179" s="5"/>
      <c r="D179" s="5"/>
      <c r="E179" s="5"/>
      <c r="F179" s="24"/>
      <c r="G179" s="25"/>
      <c r="H179" s="25"/>
      <c r="I179" s="5"/>
    </row>
    <row r="180" spans="1:9" s="181" customFormat="1" x14ac:dyDescent="0.25">
      <c r="A180" s="23"/>
      <c r="B180" s="5"/>
      <c r="C180" s="5"/>
      <c r="D180" s="5"/>
      <c r="E180" s="5"/>
      <c r="F180" s="24"/>
      <c r="G180" s="25"/>
      <c r="H180" s="25"/>
      <c r="I180" s="5"/>
    </row>
    <row r="181" spans="1:9" s="181" customFormat="1" x14ac:dyDescent="0.25">
      <c r="A181" s="23"/>
      <c r="B181" s="5"/>
      <c r="C181" s="5"/>
      <c r="D181" s="5"/>
      <c r="E181" s="5"/>
      <c r="F181" s="24"/>
      <c r="G181" s="25"/>
      <c r="H181" s="25"/>
      <c r="I181" s="5"/>
    </row>
    <row r="182" spans="1:9" s="181" customFormat="1" x14ac:dyDescent="0.25">
      <c r="A182" s="23"/>
      <c r="B182" s="5"/>
      <c r="C182" s="5"/>
      <c r="D182" s="5"/>
      <c r="E182" s="5"/>
      <c r="F182" s="24"/>
      <c r="G182" s="25"/>
      <c r="H182" s="25"/>
      <c r="I182" s="5"/>
    </row>
    <row r="183" spans="1:9" s="181" customFormat="1" x14ac:dyDescent="0.25">
      <c r="A183" s="23"/>
      <c r="B183" s="5"/>
      <c r="C183" s="5"/>
      <c r="D183" s="5"/>
      <c r="E183" s="5"/>
      <c r="F183" s="24"/>
      <c r="G183" s="25"/>
      <c r="H183" s="25"/>
      <c r="I183" s="5"/>
    </row>
    <row r="184" spans="1:9" s="181" customFormat="1" x14ac:dyDescent="0.25">
      <c r="A184" s="23"/>
      <c r="B184" s="5"/>
      <c r="C184" s="5"/>
      <c r="D184" s="5"/>
      <c r="E184" s="5"/>
      <c r="F184" s="24"/>
      <c r="G184" s="25"/>
      <c r="H184" s="25"/>
      <c r="I184" s="5"/>
    </row>
    <row r="185" spans="1:9" s="181" customFormat="1" x14ac:dyDescent="0.25">
      <c r="A185" s="23"/>
      <c r="B185" s="5"/>
      <c r="C185" s="5"/>
      <c r="D185" s="5"/>
      <c r="E185" s="5"/>
      <c r="F185" s="24"/>
      <c r="G185" s="25"/>
      <c r="H185" s="25"/>
      <c r="I185" s="5"/>
    </row>
    <row r="186" spans="1:9" s="181" customFormat="1" x14ac:dyDescent="0.25">
      <c r="A186" s="23"/>
      <c r="B186" s="5"/>
      <c r="C186" s="5"/>
      <c r="D186" s="5"/>
      <c r="E186" s="5"/>
      <c r="F186" s="24"/>
      <c r="G186" s="25"/>
      <c r="H186" s="25"/>
      <c r="I186" s="5"/>
    </row>
    <row r="187" spans="1:9" s="181" customFormat="1" x14ac:dyDescent="0.25">
      <c r="A187" s="23"/>
      <c r="B187" s="5"/>
      <c r="C187" s="5"/>
      <c r="D187" s="5"/>
      <c r="E187" s="5"/>
      <c r="F187" s="24"/>
      <c r="G187" s="25"/>
      <c r="H187" s="25"/>
      <c r="I187" s="5"/>
    </row>
    <row r="188" spans="1:9" s="181" customFormat="1" x14ac:dyDescent="0.25">
      <c r="A188" s="23"/>
      <c r="B188" s="5"/>
      <c r="C188" s="5"/>
      <c r="D188" s="5"/>
      <c r="E188" s="5"/>
      <c r="F188" s="24"/>
      <c r="G188" s="25"/>
      <c r="H188" s="25"/>
      <c r="I188" s="5"/>
    </row>
    <row r="189" spans="1:9" s="181" customFormat="1" x14ac:dyDescent="0.25">
      <c r="A189" s="23"/>
      <c r="B189" s="5"/>
      <c r="C189" s="5"/>
      <c r="D189" s="5"/>
      <c r="E189" s="5"/>
      <c r="F189" s="24"/>
      <c r="G189" s="25"/>
      <c r="H189" s="25"/>
      <c r="I189" s="5"/>
    </row>
    <row r="190" spans="1:9" s="181" customFormat="1" x14ac:dyDescent="0.25">
      <c r="A190" s="23"/>
      <c r="B190" s="5"/>
      <c r="C190" s="5"/>
      <c r="D190" s="5"/>
      <c r="E190" s="5"/>
      <c r="F190" s="24"/>
      <c r="G190" s="25"/>
      <c r="H190" s="25"/>
      <c r="I190" s="5"/>
    </row>
    <row r="191" spans="1:9" s="181" customFormat="1" x14ac:dyDescent="0.25">
      <c r="A191" s="23"/>
      <c r="B191" s="5"/>
      <c r="C191" s="5"/>
      <c r="D191" s="5"/>
      <c r="E191" s="5"/>
      <c r="F191" s="24"/>
      <c r="G191" s="25"/>
      <c r="H191" s="25"/>
      <c r="I191" s="5"/>
    </row>
    <row r="192" spans="1:9" s="181" customFormat="1" x14ac:dyDescent="0.25">
      <c r="A192" s="23"/>
      <c r="B192" s="5"/>
      <c r="C192" s="5"/>
      <c r="D192" s="5"/>
      <c r="E192" s="5"/>
      <c r="F192" s="24"/>
      <c r="G192" s="25"/>
      <c r="H192" s="25"/>
      <c r="I192" s="5"/>
    </row>
    <row r="193" spans="1:9" s="181" customFormat="1" x14ac:dyDescent="0.25">
      <c r="A193" s="23"/>
      <c r="B193" s="5"/>
      <c r="C193" s="5"/>
      <c r="D193" s="5"/>
      <c r="E193" s="5"/>
      <c r="F193" s="24"/>
      <c r="G193" s="25"/>
      <c r="H193" s="25"/>
      <c r="I193" s="5"/>
    </row>
    <row r="194" spans="1:9" s="181" customFormat="1" x14ac:dyDescent="0.25">
      <c r="A194" s="23"/>
      <c r="B194" s="5"/>
      <c r="C194" s="5"/>
      <c r="D194" s="5"/>
      <c r="E194" s="5"/>
      <c r="F194" s="24"/>
      <c r="G194" s="25"/>
      <c r="H194" s="25"/>
      <c r="I194" s="5"/>
    </row>
    <row r="195" spans="1:9" s="181" customFormat="1" x14ac:dyDescent="0.25">
      <c r="A195" s="23"/>
      <c r="B195" s="5"/>
      <c r="C195" s="5"/>
      <c r="D195" s="5"/>
      <c r="E195" s="5"/>
      <c r="F195" s="24"/>
      <c r="G195" s="25"/>
      <c r="H195" s="25"/>
      <c r="I195" s="5"/>
    </row>
    <row r="196" spans="1:9" s="181" customFormat="1" x14ac:dyDescent="0.25">
      <c r="A196" s="23"/>
      <c r="B196" s="5"/>
      <c r="C196" s="5"/>
      <c r="D196" s="5"/>
      <c r="E196" s="5"/>
      <c r="F196" s="24"/>
      <c r="G196" s="25"/>
      <c r="H196" s="25"/>
      <c r="I196" s="5"/>
    </row>
    <row r="197" spans="1:9" s="181" customFormat="1" x14ac:dyDescent="0.25">
      <c r="A197" s="23"/>
      <c r="B197" s="5"/>
      <c r="C197" s="5"/>
      <c r="D197" s="5"/>
      <c r="E197" s="5"/>
      <c r="F197" s="24"/>
      <c r="G197" s="25"/>
      <c r="H197" s="25"/>
      <c r="I197" s="5"/>
    </row>
    <row r="198" spans="1:9" s="181" customFormat="1" x14ac:dyDescent="0.25">
      <c r="A198" s="23"/>
      <c r="B198" s="5"/>
      <c r="C198" s="5"/>
      <c r="D198" s="5"/>
      <c r="E198" s="5"/>
      <c r="F198" s="24"/>
      <c r="G198" s="25"/>
      <c r="H198" s="25"/>
      <c r="I198" s="5"/>
    </row>
    <row r="199" spans="1:9" s="181" customFormat="1" x14ac:dyDescent="0.25">
      <c r="A199" s="23"/>
      <c r="B199" s="5"/>
      <c r="C199" s="5"/>
      <c r="D199" s="5"/>
      <c r="E199" s="5"/>
      <c r="F199" s="24"/>
      <c r="G199" s="25"/>
      <c r="H199" s="25"/>
      <c r="I199" s="5"/>
    </row>
    <row r="200" spans="1:9" s="181" customFormat="1" x14ac:dyDescent="0.25">
      <c r="A200" s="23"/>
      <c r="B200" s="5"/>
      <c r="C200" s="5"/>
      <c r="D200" s="5"/>
      <c r="E200" s="5"/>
      <c r="F200" s="24"/>
      <c r="G200" s="25"/>
      <c r="H200" s="25"/>
      <c r="I200" s="5"/>
    </row>
    <row r="201" spans="1:9" s="181" customFormat="1" x14ac:dyDescent="0.25">
      <c r="A201" s="23"/>
      <c r="B201" s="5"/>
      <c r="C201" s="5"/>
      <c r="D201" s="5"/>
      <c r="E201" s="5"/>
      <c r="F201" s="24"/>
      <c r="G201" s="25"/>
      <c r="H201" s="25"/>
      <c r="I201" s="5"/>
    </row>
    <row r="202" spans="1:9" s="181" customFormat="1" x14ac:dyDescent="0.25">
      <c r="A202" s="23"/>
      <c r="B202" s="5"/>
      <c r="C202" s="5"/>
      <c r="D202" s="5"/>
      <c r="E202" s="5"/>
      <c r="F202" s="24"/>
      <c r="G202" s="25"/>
      <c r="H202" s="25"/>
      <c r="I202" s="5"/>
    </row>
    <row r="203" spans="1:9" s="181" customFormat="1" x14ac:dyDescent="0.25">
      <c r="A203" s="23"/>
      <c r="B203" s="5"/>
      <c r="C203" s="5"/>
      <c r="D203" s="5"/>
      <c r="E203" s="5"/>
      <c r="F203" s="24"/>
      <c r="G203" s="25"/>
      <c r="H203" s="25"/>
      <c r="I203" s="5"/>
    </row>
    <row r="204" spans="1:9" s="181" customFormat="1" x14ac:dyDescent="0.25">
      <c r="A204" s="23"/>
      <c r="B204" s="5"/>
      <c r="C204" s="5"/>
      <c r="D204" s="5"/>
      <c r="E204" s="5"/>
      <c r="F204" s="24"/>
      <c r="G204" s="25"/>
      <c r="H204" s="25"/>
      <c r="I204" s="5"/>
    </row>
    <row r="205" spans="1:9" s="181" customFormat="1" x14ac:dyDescent="0.25">
      <c r="A205" s="23"/>
      <c r="B205" s="5"/>
      <c r="C205" s="5"/>
      <c r="D205" s="5"/>
      <c r="E205" s="5"/>
      <c r="F205" s="24"/>
      <c r="G205" s="25"/>
      <c r="H205" s="25"/>
      <c r="I205" s="5"/>
    </row>
    <row r="206" spans="1:9" s="181" customFormat="1" x14ac:dyDescent="0.25">
      <c r="A206" s="23"/>
      <c r="B206" s="5"/>
      <c r="C206" s="5"/>
      <c r="D206" s="5"/>
      <c r="E206" s="5"/>
      <c r="F206" s="24"/>
      <c r="G206" s="25"/>
      <c r="H206" s="25"/>
      <c r="I206" s="5"/>
    </row>
    <row r="207" spans="1:9" s="181" customFormat="1" x14ac:dyDescent="0.25">
      <c r="A207" s="23"/>
      <c r="B207" s="5"/>
      <c r="C207" s="5"/>
      <c r="D207" s="5"/>
      <c r="E207" s="5"/>
      <c r="F207" s="24"/>
      <c r="G207" s="25"/>
      <c r="H207" s="25"/>
      <c r="I207" s="5"/>
    </row>
    <row r="208" spans="1:9" s="181" customFormat="1" x14ac:dyDescent="0.25">
      <c r="A208" s="23"/>
      <c r="B208" s="5"/>
      <c r="C208" s="5"/>
      <c r="D208" s="5"/>
      <c r="E208" s="5"/>
      <c r="F208" s="24"/>
      <c r="G208" s="25"/>
      <c r="H208" s="25"/>
      <c r="I208" s="5"/>
    </row>
    <row r="209" spans="1:9" s="181" customFormat="1" x14ac:dyDescent="0.25">
      <c r="A209" s="23"/>
      <c r="B209" s="5"/>
      <c r="C209" s="5"/>
      <c r="D209" s="5"/>
      <c r="E209" s="5"/>
      <c r="F209" s="24"/>
      <c r="G209" s="25"/>
      <c r="H209" s="25"/>
      <c r="I209" s="5"/>
    </row>
    <row r="210" spans="1:9" s="181" customFormat="1" x14ac:dyDescent="0.25">
      <c r="A210" s="23"/>
      <c r="B210" s="5"/>
      <c r="C210" s="5"/>
      <c r="D210" s="5"/>
      <c r="E210" s="5"/>
      <c r="F210" s="24"/>
      <c r="G210" s="25"/>
      <c r="H210" s="25"/>
      <c r="I210" s="5"/>
    </row>
    <row r="211" spans="1:9" s="181" customFormat="1" x14ac:dyDescent="0.25">
      <c r="A211" s="23"/>
      <c r="B211" s="5"/>
      <c r="C211" s="5"/>
      <c r="D211" s="5"/>
      <c r="E211" s="5"/>
      <c r="F211" s="24"/>
      <c r="G211" s="25"/>
      <c r="H211" s="25"/>
      <c r="I211" s="5"/>
    </row>
    <row r="212" spans="1:9" s="181" customFormat="1" x14ac:dyDescent="0.25">
      <c r="A212" s="23"/>
      <c r="B212" s="5"/>
      <c r="C212" s="5"/>
      <c r="D212" s="5"/>
      <c r="E212" s="5"/>
      <c r="F212" s="24"/>
      <c r="G212" s="25"/>
      <c r="H212" s="25"/>
      <c r="I212" s="5"/>
    </row>
    <row r="213" spans="1:9" s="181" customFormat="1" x14ac:dyDescent="0.25">
      <c r="A213" s="23"/>
      <c r="B213" s="5"/>
      <c r="C213" s="5"/>
      <c r="D213" s="5"/>
      <c r="E213" s="5"/>
      <c r="F213" s="24"/>
      <c r="G213" s="25"/>
      <c r="H213" s="25"/>
      <c r="I213" s="5"/>
    </row>
    <row r="214" spans="1:9" s="181" customFormat="1" x14ac:dyDescent="0.25">
      <c r="A214" s="23"/>
      <c r="B214" s="5"/>
      <c r="C214" s="5"/>
      <c r="D214" s="5"/>
      <c r="E214" s="5"/>
      <c r="F214" s="24"/>
      <c r="G214" s="25"/>
      <c r="H214" s="25"/>
      <c r="I214" s="5"/>
    </row>
    <row r="215" spans="1:9" s="181" customFormat="1" x14ac:dyDescent="0.25">
      <c r="A215" s="23"/>
      <c r="B215" s="5"/>
      <c r="C215" s="5"/>
      <c r="D215" s="5"/>
      <c r="E215" s="5"/>
      <c r="F215" s="24"/>
      <c r="G215" s="25"/>
      <c r="H215" s="25"/>
      <c r="I215" s="5"/>
    </row>
    <row r="216" spans="1:9" s="181" customFormat="1" x14ac:dyDescent="0.25">
      <c r="A216" s="23"/>
      <c r="B216" s="5"/>
      <c r="C216" s="5"/>
      <c r="D216" s="5"/>
      <c r="E216" s="5"/>
      <c r="F216" s="24"/>
      <c r="G216" s="25"/>
      <c r="H216" s="25"/>
      <c r="I216" s="5"/>
    </row>
    <row r="217" spans="1:9" s="181" customFormat="1" x14ac:dyDescent="0.25">
      <c r="A217" s="23"/>
      <c r="B217" s="5"/>
      <c r="C217" s="5"/>
      <c r="D217" s="5"/>
      <c r="E217" s="5"/>
      <c r="F217" s="24"/>
      <c r="G217" s="25"/>
      <c r="H217" s="25"/>
      <c r="I217" s="5"/>
    </row>
    <row r="218" spans="1:9" s="181" customFormat="1" x14ac:dyDescent="0.25">
      <c r="A218" s="23"/>
      <c r="B218" s="5"/>
      <c r="C218" s="5"/>
      <c r="D218" s="5"/>
      <c r="E218" s="5"/>
      <c r="F218" s="24"/>
      <c r="G218" s="25"/>
      <c r="H218" s="25"/>
      <c r="I218" s="5"/>
    </row>
    <row r="219" spans="1:9" s="181" customFormat="1" x14ac:dyDescent="0.25">
      <c r="A219" s="23"/>
      <c r="B219" s="5"/>
      <c r="C219" s="5"/>
      <c r="D219" s="5"/>
      <c r="E219" s="5"/>
      <c r="F219" s="24"/>
      <c r="G219" s="25"/>
      <c r="H219" s="25"/>
      <c r="I219" s="5"/>
    </row>
    <row r="220" spans="1:9" s="181" customFormat="1" x14ac:dyDescent="0.25">
      <c r="A220" s="23"/>
      <c r="B220" s="5"/>
      <c r="C220" s="5"/>
      <c r="D220" s="5"/>
      <c r="E220" s="5"/>
      <c r="F220" s="24"/>
      <c r="G220" s="25"/>
      <c r="H220" s="25"/>
      <c r="I220" s="5"/>
    </row>
    <row r="221" spans="1:9" s="181" customFormat="1" x14ac:dyDescent="0.25">
      <c r="A221" s="23"/>
      <c r="B221" s="5"/>
      <c r="C221" s="5"/>
      <c r="D221" s="5"/>
      <c r="E221" s="5"/>
      <c r="F221" s="24"/>
      <c r="G221" s="25"/>
      <c r="H221" s="25"/>
      <c r="I221" s="5"/>
    </row>
    <row r="222" spans="1:9" s="181" customFormat="1" x14ac:dyDescent="0.25">
      <c r="A222" s="23"/>
      <c r="B222" s="5"/>
      <c r="C222" s="5"/>
      <c r="D222" s="5"/>
      <c r="E222" s="5"/>
      <c r="F222" s="24"/>
      <c r="G222" s="25"/>
      <c r="H222" s="25"/>
      <c r="I222" s="5"/>
    </row>
    <row r="223" spans="1:9" s="181" customFormat="1" x14ac:dyDescent="0.25">
      <c r="A223" s="23"/>
      <c r="B223" s="5"/>
      <c r="C223" s="5"/>
      <c r="D223" s="5"/>
      <c r="E223" s="5"/>
      <c r="F223" s="24"/>
      <c r="G223" s="25"/>
      <c r="H223" s="25"/>
      <c r="I223" s="5"/>
    </row>
    <row r="224" spans="1:9" s="181" customFormat="1" x14ac:dyDescent="0.25">
      <c r="A224" s="23"/>
      <c r="B224" s="5"/>
      <c r="C224" s="5"/>
      <c r="D224" s="5"/>
      <c r="E224" s="5"/>
      <c r="F224" s="24"/>
      <c r="G224" s="25"/>
      <c r="H224" s="25"/>
      <c r="I224" s="5"/>
    </row>
    <row r="225" spans="1:9" s="181" customFormat="1" x14ac:dyDescent="0.25">
      <c r="A225" s="23"/>
      <c r="B225" s="5"/>
      <c r="C225" s="5"/>
      <c r="D225" s="5"/>
      <c r="E225" s="5"/>
      <c r="F225" s="24"/>
      <c r="G225" s="25"/>
      <c r="H225" s="25"/>
      <c r="I225" s="5"/>
    </row>
    <row r="226" spans="1:9" s="181" customFormat="1" x14ac:dyDescent="0.25">
      <c r="A226" s="23"/>
      <c r="B226" s="5"/>
      <c r="C226" s="5"/>
      <c r="D226" s="5"/>
      <c r="E226" s="5"/>
      <c r="F226" s="24"/>
      <c r="G226" s="25"/>
      <c r="H226" s="25"/>
      <c r="I226" s="5"/>
    </row>
    <row r="227" spans="1:9" s="181" customFormat="1" x14ac:dyDescent="0.25">
      <c r="A227" s="23"/>
      <c r="B227" s="5"/>
      <c r="C227" s="5"/>
      <c r="D227" s="5"/>
      <c r="E227" s="5"/>
      <c r="F227" s="24"/>
      <c r="G227" s="25"/>
      <c r="H227" s="25"/>
      <c r="I227" s="5"/>
    </row>
    <row r="228" spans="1:9" s="181" customFormat="1" x14ac:dyDescent="0.25">
      <c r="A228" s="23"/>
      <c r="B228" s="5"/>
      <c r="C228" s="5"/>
      <c r="D228" s="5"/>
      <c r="E228" s="5"/>
      <c r="F228" s="24"/>
      <c r="G228" s="25"/>
      <c r="H228" s="25"/>
      <c r="I228" s="5"/>
    </row>
    <row r="229" spans="1:9" s="181" customFormat="1" x14ac:dyDescent="0.25">
      <c r="A229" s="23"/>
      <c r="B229" s="5"/>
      <c r="C229" s="5"/>
      <c r="D229" s="5"/>
      <c r="E229" s="5"/>
      <c r="F229" s="24"/>
      <c r="G229" s="25"/>
      <c r="H229" s="25"/>
      <c r="I229" s="5"/>
    </row>
    <row r="230" spans="1:9" s="181" customFormat="1" x14ac:dyDescent="0.25">
      <c r="A230" s="23"/>
      <c r="B230" s="5"/>
      <c r="C230" s="5"/>
      <c r="D230" s="5"/>
      <c r="E230" s="5"/>
      <c r="F230" s="24"/>
      <c r="G230" s="25"/>
      <c r="H230" s="25"/>
      <c r="I230" s="5"/>
    </row>
    <row r="231" spans="1:9" s="181" customFormat="1" x14ac:dyDescent="0.25">
      <c r="A231" s="23"/>
      <c r="B231" s="5"/>
      <c r="C231" s="5"/>
      <c r="D231" s="5"/>
      <c r="E231" s="5"/>
      <c r="F231" s="24"/>
      <c r="G231" s="25"/>
      <c r="H231" s="25"/>
      <c r="I231" s="5"/>
    </row>
    <row r="232" spans="1:9" s="181" customFormat="1" x14ac:dyDescent="0.25">
      <c r="A232" s="23"/>
      <c r="B232" s="5"/>
      <c r="C232" s="5"/>
      <c r="D232" s="5"/>
      <c r="E232" s="5"/>
      <c r="F232" s="24"/>
      <c r="G232" s="25"/>
      <c r="H232" s="25"/>
      <c r="I232" s="5"/>
    </row>
    <row r="233" spans="1:9" s="181" customFormat="1" x14ac:dyDescent="0.25">
      <c r="A233" s="23"/>
      <c r="B233" s="5"/>
      <c r="C233" s="5"/>
      <c r="D233" s="5"/>
      <c r="E233" s="5"/>
      <c r="F233" s="24"/>
      <c r="G233" s="25"/>
      <c r="H233" s="25"/>
      <c r="I233" s="5"/>
    </row>
    <row r="234" spans="1:9" s="181" customFormat="1" x14ac:dyDescent="0.25">
      <c r="A234" s="23"/>
      <c r="B234" s="5"/>
      <c r="C234" s="5"/>
      <c r="D234" s="5"/>
      <c r="E234" s="5"/>
      <c r="F234" s="24"/>
      <c r="G234" s="25"/>
      <c r="H234" s="25"/>
      <c r="I234" s="5"/>
    </row>
    <row r="235" spans="1:9" s="181" customFormat="1" x14ac:dyDescent="0.25">
      <c r="A235" s="23"/>
      <c r="B235" s="5"/>
      <c r="C235" s="5"/>
      <c r="D235" s="5"/>
      <c r="E235" s="5"/>
      <c r="F235" s="24"/>
      <c r="G235" s="25"/>
      <c r="H235" s="25"/>
      <c r="I235" s="5"/>
    </row>
    <row r="236" spans="1:9" s="181" customFormat="1" x14ac:dyDescent="0.25">
      <c r="A236" s="23"/>
      <c r="B236" s="5"/>
      <c r="C236" s="5"/>
      <c r="D236" s="5"/>
      <c r="E236" s="5"/>
      <c r="F236" s="24"/>
      <c r="G236" s="25"/>
      <c r="H236" s="25"/>
      <c r="I236" s="5"/>
    </row>
    <row r="237" spans="1:9" s="181" customFormat="1" x14ac:dyDescent="0.25">
      <c r="A237" s="23"/>
      <c r="B237" s="5"/>
      <c r="C237" s="5"/>
      <c r="D237" s="5"/>
      <c r="E237" s="5"/>
      <c r="F237" s="24"/>
      <c r="G237" s="25"/>
      <c r="H237" s="25"/>
      <c r="I237" s="5"/>
    </row>
    <row r="238" spans="1:9" s="181" customFormat="1" x14ac:dyDescent="0.25">
      <c r="A238" s="23"/>
      <c r="B238" s="5"/>
      <c r="C238" s="5"/>
      <c r="D238" s="5"/>
      <c r="E238" s="5"/>
      <c r="F238" s="24"/>
      <c r="G238" s="25"/>
      <c r="H238" s="25"/>
      <c r="I238" s="5"/>
    </row>
    <row r="239" spans="1:9" s="181" customFormat="1" x14ac:dyDescent="0.25">
      <c r="A239" s="23"/>
      <c r="B239" s="5"/>
      <c r="C239" s="5"/>
      <c r="D239" s="5"/>
      <c r="E239" s="5"/>
      <c r="F239" s="24"/>
      <c r="G239" s="25"/>
      <c r="H239" s="25"/>
      <c r="I239" s="5"/>
    </row>
    <row r="240" spans="1:9" s="181" customFormat="1" x14ac:dyDescent="0.25">
      <c r="A240" s="23"/>
      <c r="B240" s="5"/>
      <c r="C240" s="5"/>
      <c r="D240" s="5"/>
      <c r="E240" s="5"/>
      <c r="F240" s="24"/>
      <c r="G240" s="25"/>
      <c r="H240" s="25"/>
      <c r="I240" s="5"/>
    </row>
    <row r="241" spans="1:9" s="181" customFormat="1" x14ac:dyDescent="0.25">
      <c r="A241" s="23"/>
      <c r="B241" s="5"/>
      <c r="C241" s="5"/>
      <c r="D241" s="5"/>
      <c r="E241" s="5"/>
      <c r="F241" s="24"/>
      <c r="G241" s="25"/>
      <c r="H241" s="25"/>
      <c r="I241" s="5"/>
    </row>
    <row r="242" spans="1:9" s="181" customFormat="1" x14ac:dyDescent="0.25">
      <c r="A242" s="23"/>
      <c r="B242" s="5"/>
      <c r="C242" s="5"/>
      <c r="D242" s="5"/>
      <c r="E242" s="5"/>
      <c r="F242" s="24"/>
      <c r="G242" s="25"/>
      <c r="H242" s="25"/>
      <c r="I242" s="5"/>
    </row>
    <row r="243" spans="1:9" s="181" customFormat="1" x14ac:dyDescent="0.25">
      <c r="A243" s="23"/>
      <c r="B243" s="5"/>
      <c r="C243" s="5"/>
      <c r="D243" s="5"/>
      <c r="E243" s="5"/>
      <c r="F243" s="24"/>
      <c r="G243" s="25"/>
      <c r="H243" s="25"/>
      <c r="I243" s="5"/>
    </row>
    <row r="244" spans="1:9" s="181" customFormat="1" x14ac:dyDescent="0.25">
      <c r="A244" s="23"/>
      <c r="B244" s="5"/>
      <c r="C244" s="5"/>
      <c r="D244" s="5"/>
      <c r="E244" s="5"/>
      <c r="F244" s="24"/>
      <c r="G244" s="25"/>
      <c r="H244" s="25"/>
      <c r="I244" s="5"/>
    </row>
    <row r="245" spans="1:9" s="181" customFormat="1" x14ac:dyDescent="0.25">
      <c r="A245" s="23"/>
      <c r="B245" s="5"/>
      <c r="C245" s="5"/>
      <c r="D245" s="5"/>
      <c r="E245" s="5"/>
      <c r="F245" s="24"/>
      <c r="G245" s="25"/>
      <c r="H245" s="25"/>
      <c r="I245" s="5"/>
    </row>
    <row r="246" spans="1:9" s="181" customFormat="1" x14ac:dyDescent="0.25">
      <c r="A246" s="23"/>
      <c r="B246" s="5"/>
      <c r="C246" s="5"/>
      <c r="D246" s="5"/>
      <c r="E246" s="5"/>
      <c r="F246" s="24"/>
      <c r="G246" s="25"/>
      <c r="H246" s="25"/>
      <c r="I246" s="5"/>
    </row>
    <row r="247" spans="1:9" s="181" customFormat="1" x14ac:dyDescent="0.25">
      <c r="A247" s="23"/>
      <c r="B247" s="5"/>
      <c r="C247" s="5"/>
      <c r="D247" s="5"/>
      <c r="E247" s="5"/>
      <c r="F247" s="24"/>
      <c r="G247" s="25"/>
      <c r="H247" s="25"/>
      <c r="I247" s="5"/>
    </row>
    <row r="248" spans="1:9" s="181" customFormat="1" x14ac:dyDescent="0.25">
      <c r="A248" s="23"/>
      <c r="B248" s="5"/>
      <c r="C248" s="5"/>
      <c r="D248" s="5"/>
      <c r="E248" s="5"/>
      <c r="F248" s="24"/>
      <c r="G248" s="25"/>
      <c r="H248" s="25"/>
      <c r="I248" s="5"/>
    </row>
    <row r="249" spans="1:9" s="181" customFormat="1" x14ac:dyDescent="0.25">
      <c r="A249" s="23"/>
      <c r="B249" s="5"/>
      <c r="C249" s="5"/>
      <c r="D249" s="5"/>
      <c r="E249" s="5"/>
      <c r="F249" s="24"/>
      <c r="G249" s="25"/>
      <c r="H249" s="25"/>
      <c r="I249" s="5"/>
    </row>
    <row r="250" spans="1:9" s="181" customFormat="1" x14ac:dyDescent="0.25">
      <c r="A250" s="23"/>
      <c r="B250" s="5"/>
      <c r="C250" s="5"/>
      <c r="D250" s="5"/>
      <c r="E250" s="5"/>
      <c r="F250" s="24"/>
      <c r="G250" s="25"/>
      <c r="H250" s="25"/>
      <c r="I250" s="5"/>
    </row>
    <row r="251" spans="1:9" s="181" customFormat="1" x14ac:dyDescent="0.25">
      <c r="A251" s="23"/>
      <c r="B251" s="5"/>
      <c r="C251" s="5"/>
      <c r="D251" s="5"/>
      <c r="E251" s="5"/>
      <c r="F251" s="24"/>
      <c r="G251" s="25"/>
      <c r="H251" s="25"/>
      <c r="I251" s="5"/>
    </row>
    <row r="252" spans="1:9" s="181" customFormat="1" x14ac:dyDescent="0.25">
      <c r="A252" s="23"/>
      <c r="B252" s="5"/>
      <c r="C252" s="5"/>
      <c r="D252" s="5"/>
      <c r="E252" s="5"/>
      <c r="F252" s="24"/>
      <c r="G252" s="25"/>
      <c r="H252" s="25"/>
      <c r="I252" s="5"/>
    </row>
    <row r="253" spans="1:9" s="181" customFormat="1" x14ac:dyDescent="0.25">
      <c r="A253" s="23"/>
      <c r="B253" s="5"/>
      <c r="C253" s="5"/>
      <c r="D253" s="5"/>
      <c r="E253" s="5"/>
      <c r="F253" s="24"/>
      <c r="G253" s="25"/>
      <c r="H253" s="25"/>
      <c r="I253" s="5"/>
    </row>
    <row r="254" spans="1:9" s="181" customFormat="1" x14ac:dyDescent="0.25">
      <c r="A254" s="23"/>
      <c r="B254" s="5"/>
      <c r="C254" s="5"/>
      <c r="D254" s="5"/>
      <c r="E254" s="5"/>
      <c r="F254" s="24"/>
      <c r="G254" s="25"/>
      <c r="H254" s="25"/>
      <c r="I254" s="5"/>
    </row>
    <row r="255" spans="1:9" s="181" customFormat="1" x14ac:dyDescent="0.25">
      <c r="A255" s="23"/>
      <c r="B255" s="5"/>
      <c r="C255" s="5"/>
      <c r="D255" s="5"/>
      <c r="E255" s="5"/>
      <c r="F255" s="24"/>
      <c r="G255" s="25"/>
      <c r="H255" s="25"/>
      <c r="I255" s="5"/>
    </row>
    <row r="256" spans="1:9" s="181" customFormat="1" x14ac:dyDescent="0.25">
      <c r="A256" s="23"/>
      <c r="B256" s="5"/>
      <c r="C256" s="5"/>
      <c r="D256" s="5"/>
      <c r="E256" s="5"/>
      <c r="F256" s="24"/>
      <c r="G256" s="25"/>
      <c r="H256" s="25"/>
      <c r="I256" s="5"/>
    </row>
    <row r="257" spans="1:9" s="181" customFormat="1" x14ac:dyDescent="0.25">
      <c r="A257" s="23"/>
      <c r="B257" s="5"/>
      <c r="C257" s="5"/>
      <c r="D257" s="5"/>
      <c r="E257" s="5"/>
      <c r="F257" s="24"/>
      <c r="G257" s="25"/>
      <c r="H257" s="25"/>
      <c r="I257" s="5"/>
    </row>
    <row r="258" spans="1:9" s="181" customFormat="1" x14ac:dyDescent="0.25">
      <c r="A258" s="23"/>
      <c r="B258" s="5"/>
      <c r="C258" s="5"/>
      <c r="D258" s="5"/>
      <c r="E258" s="5"/>
      <c r="F258" s="24"/>
      <c r="G258" s="25"/>
      <c r="H258" s="25"/>
      <c r="I258" s="5"/>
    </row>
    <row r="259" spans="1:9" s="181" customFormat="1" x14ac:dyDescent="0.25">
      <c r="A259" s="23"/>
      <c r="B259" s="5"/>
      <c r="C259" s="5"/>
      <c r="D259" s="5"/>
      <c r="E259" s="5"/>
      <c r="F259" s="24"/>
      <c r="G259" s="25"/>
      <c r="H259" s="25"/>
      <c r="I259" s="5"/>
    </row>
    <row r="260" spans="1:9" s="181" customFormat="1" x14ac:dyDescent="0.25">
      <c r="A260" s="23"/>
      <c r="B260" s="5"/>
      <c r="C260" s="5"/>
      <c r="D260" s="5"/>
      <c r="E260" s="5"/>
      <c r="F260" s="24"/>
      <c r="G260" s="25"/>
      <c r="H260" s="25"/>
      <c r="I260" s="5"/>
    </row>
    <row r="261" spans="1:9" s="181" customFormat="1" x14ac:dyDescent="0.25">
      <c r="A261" s="23"/>
      <c r="B261" s="5"/>
      <c r="C261" s="5"/>
      <c r="D261" s="5"/>
      <c r="E261" s="5"/>
      <c r="F261" s="24"/>
      <c r="G261" s="25"/>
      <c r="H261" s="25"/>
      <c r="I261" s="5"/>
    </row>
    <row r="262" spans="1:9" s="181" customFormat="1" x14ac:dyDescent="0.25">
      <c r="A262" s="23"/>
      <c r="B262" s="5"/>
      <c r="C262" s="5"/>
      <c r="D262" s="5"/>
      <c r="E262" s="5"/>
      <c r="F262" s="24"/>
      <c r="G262" s="25"/>
      <c r="H262" s="25"/>
      <c r="I262" s="5"/>
    </row>
    <row r="263" spans="1:9" s="181" customFormat="1" x14ac:dyDescent="0.25">
      <c r="A263" s="23"/>
      <c r="B263" s="5"/>
      <c r="C263" s="5"/>
      <c r="D263" s="5"/>
      <c r="E263" s="5"/>
      <c r="F263" s="24"/>
      <c r="G263" s="25"/>
      <c r="H263" s="25"/>
      <c r="I263" s="5"/>
    </row>
    <row r="264" spans="1:9" s="181" customFormat="1" x14ac:dyDescent="0.25">
      <c r="A264" s="23"/>
      <c r="B264" s="5"/>
      <c r="C264" s="5"/>
      <c r="D264" s="5"/>
      <c r="E264" s="5"/>
      <c r="F264" s="24"/>
      <c r="G264" s="25"/>
      <c r="H264" s="25"/>
      <c r="I264" s="5"/>
    </row>
    <row r="265" spans="1:9" s="181" customFormat="1" x14ac:dyDescent="0.25">
      <c r="A265" s="23"/>
      <c r="B265" s="5"/>
      <c r="C265" s="5"/>
      <c r="D265" s="5"/>
      <c r="E265" s="5"/>
      <c r="F265" s="24"/>
      <c r="G265" s="25"/>
      <c r="H265" s="25"/>
      <c r="I265" s="5"/>
    </row>
    <row r="266" spans="1:9" s="181" customFormat="1" x14ac:dyDescent="0.25">
      <c r="A266" s="23"/>
      <c r="B266" s="5"/>
      <c r="C266" s="5"/>
      <c r="D266" s="5"/>
      <c r="E266" s="5"/>
      <c r="F266" s="24"/>
      <c r="G266" s="25"/>
      <c r="H266" s="25"/>
      <c r="I266" s="5"/>
    </row>
    <row r="267" spans="1:9" s="181" customFormat="1" x14ac:dyDescent="0.25">
      <c r="A267" s="23"/>
      <c r="B267" s="5"/>
      <c r="C267" s="5"/>
      <c r="D267" s="5"/>
      <c r="E267" s="5"/>
      <c r="F267" s="24"/>
      <c r="G267" s="25"/>
      <c r="H267" s="25"/>
      <c r="I267" s="5"/>
    </row>
    <row r="268" spans="1:9" s="181" customFormat="1" x14ac:dyDescent="0.25">
      <c r="A268" s="23"/>
      <c r="B268" s="5"/>
      <c r="C268" s="5"/>
      <c r="D268" s="5"/>
      <c r="E268" s="5"/>
      <c r="F268" s="24"/>
      <c r="G268" s="25"/>
      <c r="H268" s="25"/>
      <c r="I268" s="5"/>
    </row>
    <row r="269" spans="1:9" s="181" customFormat="1" x14ac:dyDescent="0.25">
      <c r="A269" s="23"/>
      <c r="B269" s="5"/>
      <c r="C269" s="5"/>
      <c r="D269" s="5"/>
      <c r="E269" s="5"/>
      <c r="F269" s="24"/>
      <c r="G269" s="25"/>
      <c r="H269" s="25"/>
      <c r="I269" s="5"/>
    </row>
    <row r="270" spans="1:9" s="181" customFormat="1" x14ac:dyDescent="0.25">
      <c r="A270" s="23"/>
      <c r="B270" s="5"/>
      <c r="C270" s="5"/>
      <c r="D270" s="5"/>
      <c r="E270" s="5"/>
      <c r="F270" s="24"/>
      <c r="G270" s="25"/>
      <c r="H270" s="25"/>
      <c r="I270" s="5"/>
    </row>
    <row r="271" spans="1:9" s="181" customFormat="1" x14ac:dyDescent="0.25">
      <c r="A271" s="23"/>
      <c r="B271" s="5"/>
      <c r="C271" s="5"/>
      <c r="D271" s="5"/>
      <c r="E271" s="5"/>
      <c r="F271" s="24"/>
      <c r="G271" s="25"/>
      <c r="H271" s="25"/>
      <c r="I271" s="5"/>
    </row>
    <row r="272" spans="1:9" s="181" customFormat="1" x14ac:dyDescent="0.25">
      <c r="A272" s="23"/>
      <c r="B272" s="5"/>
      <c r="C272" s="5"/>
      <c r="D272" s="5"/>
      <c r="E272" s="5"/>
      <c r="F272" s="24"/>
      <c r="G272" s="25"/>
      <c r="H272" s="25"/>
      <c r="I272" s="5"/>
    </row>
    <row r="273" spans="1:9" s="181" customFormat="1" x14ac:dyDescent="0.25">
      <c r="A273" s="23"/>
      <c r="B273" s="5"/>
      <c r="C273" s="5"/>
      <c r="D273" s="5"/>
      <c r="E273" s="5"/>
      <c r="F273" s="24"/>
      <c r="G273" s="25"/>
      <c r="H273" s="25"/>
      <c r="I273" s="5"/>
    </row>
    <row r="274" spans="1:9" s="181" customFormat="1" x14ac:dyDescent="0.25">
      <c r="A274" s="23"/>
      <c r="B274" s="5"/>
      <c r="C274" s="5"/>
      <c r="D274" s="5"/>
      <c r="E274" s="5"/>
      <c r="F274" s="24"/>
      <c r="G274" s="25"/>
      <c r="H274" s="25"/>
      <c r="I274" s="5"/>
    </row>
    <row r="275" spans="1:9" s="181" customFormat="1" x14ac:dyDescent="0.25">
      <c r="A275" s="23"/>
      <c r="B275" s="5"/>
      <c r="C275" s="5"/>
      <c r="D275" s="5"/>
      <c r="E275" s="5"/>
      <c r="F275" s="24"/>
      <c r="G275" s="25"/>
      <c r="H275" s="25"/>
      <c r="I275" s="5"/>
    </row>
    <row r="276" spans="1:9" s="181" customFormat="1" x14ac:dyDescent="0.25">
      <c r="A276" s="23"/>
      <c r="B276" s="5"/>
      <c r="C276" s="5"/>
      <c r="D276" s="5"/>
      <c r="E276" s="5"/>
      <c r="F276" s="24"/>
      <c r="G276" s="25"/>
      <c r="H276" s="25"/>
      <c r="I276" s="5"/>
    </row>
    <row r="277" spans="1:9" s="181" customFormat="1" x14ac:dyDescent="0.25">
      <c r="A277" s="23"/>
      <c r="B277" s="5"/>
      <c r="C277" s="5"/>
      <c r="D277" s="5"/>
      <c r="E277" s="5"/>
      <c r="F277" s="24"/>
      <c r="G277" s="25"/>
      <c r="H277" s="25"/>
      <c r="I277" s="5"/>
    </row>
    <row r="278" spans="1:9" s="181" customFormat="1" x14ac:dyDescent="0.25">
      <c r="A278" s="23"/>
      <c r="B278" s="5"/>
      <c r="C278" s="5"/>
      <c r="D278" s="5"/>
      <c r="E278" s="5"/>
      <c r="F278" s="24"/>
      <c r="G278" s="25"/>
      <c r="H278" s="25"/>
      <c r="I278" s="5"/>
    </row>
    <row r="279" spans="1:9" s="181" customFormat="1" x14ac:dyDescent="0.25">
      <c r="A279" s="23"/>
      <c r="B279" s="5"/>
      <c r="C279" s="5"/>
      <c r="D279" s="5"/>
      <c r="E279" s="5"/>
      <c r="F279" s="24"/>
      <c r="G279" s="25"/>
      <c r="H279" s="25"/>
      <c r="I279" s="5"/>
    </row>
    <row r="280" spans="1:9" s="181" customFormat="1" x14ac:dyDescent="0.25">
      <c r="A280" s="23"/>
      <c r="B280" s="5"/>
      <c r="C280" s="5"/>
      <c r="D280" s="5"/>
      <c r="E280" s="5"/>
      <c r="F280" s="24"/>
      <c r="G280" s="25"/>
      <c r="H280" s="25"/>
      <c r="I280" s="5"/>
    </row>
    <row r="281" spans="1:9" s="181" customFormat="1" x14ac:dyDescent="0.25">
      <c r="A281" s="23"/>
      <c r="B281" s="5"/>
      <c r="C281" s="5"/>
      <c r="D281" s="5"/>
      <c r="E281" s="5"/>
      <c r="F281" s="24"/>
      <c r="G281" s="25"/>
      <c r="H281" s="25"/>
      <c r="I281" s="5"/>
    </row>
    <row r="282" spans="1:9" s="181" customFormat="1" x14ac:dyDescent="0.25">
      <c r="A282" s="23"/>
      <c r="B282" s="5"/>
      <c r="C282" s="5"/>
      <c r="D282" s="5"/>
      <c r="E282" s="5"/>
      <c r="F282" s="24"/>
      <c r="G282" s="25"/>
      <c r="H282" s="25"/>
      <c r="I282" s="5"/>
    </row>
    <row r="283" spans="1:9" s="181" customFormat="1" x14ac:dyDescent="0.25">
      <c r="A283" s="23"/>
      <c r="B283" s="5"/>
      <c r="C283" s="5"/>
      <c r="D283" s="5"/>
      <c r="E283" s="5"/>
      <c r="F283" s="24"/>
      <c r="G283" s="25"/>
      <c r="H283" s="25"/>
      <c r="I283" s="5"/>
    </row>
    <row r="284" spans="1:9" s="181" customFormat="1" x14ac:dyDescent="0.25">
      <c r="A284" s="23"/>
      <c r="B284" s="5"/>
      <c r="C284" s="5"/>
      <c r="D284" s="5"/>
      <c r="E284" s="5"/>
      <c r="F284" s="24"/>
      <c r="G284" s="25"/>
      <c r="H284" s="25"/>
      <c r="I284" s="5"/>
    </row>
    <row r="285" spans="1:9" s="181" customFormat="1" x14ac:dyDescent="0.25">
      <c r="A285" s="23"/>
      <c r="B285" s="5"/>
      <c r="C285" s="5"/>
      <c r="D285" s="5"/>
      <c r="E285" s="5"/>
      <c r="F285" s="24"/>
      <c r="G285" s="25"/>
      <c r="H285" s="25"/>
      <c r="I285" s="5"/>
    </row>
    <row r="286" spans="1:9" s="181" customFormat="1" x14ac:dyDescent="0.25">
      <c r="A286" s="23"/>
      <c r="B286" s="5"/>
      <c r="C286" s="5"/>
      <c r="D286" s="5"/>
      <c r="E286" s="5"/>
      <c r="F286" s="24"/>
      <c r="G286" s="25"/>
      <c r="H286" s="25"/>
      <c r="I286" s="5"/>
    </row>
    <row r="287" spans="1:9" s="181" customFormat="1" x14ac:dyDescent="0.25">
      <c r="A287" s="23"/>
      <c r="B287" s="5"/>
      <c r="C287" s="5"/>
      <c r="D287" s="5"/>
      <c r="E287" s="5"/>
      <c r="F287" s="24"/>
      <c r="G287" s="25"/>
      <c r="H287" s="25"/>
      <c r="I287" s="5"/>
    </row>
    <row r="288" spans="1:9" s="181" customFormat="1" x14ac:dyDescent="0.25">
      <c r="A288" s="23"/>
      <c r="B288" s="5"/>
      <c r="C288" s="5"/>
      <c r="D288" s="5"/>
      <c r="E288" s="5"/>
      <c r="F288" s="24"/>
      <c r="G288" s="25"/>
      <c r="H288" s="25"/>
      <c r="I288" s="5"/>
    </row>
    <row r="289" spans="1:9" s="181" customFormat="1" x14ac:dyDescent="0.25">
      <c r="A289" s="23"/>
      <c r="B289" s="5"/>
      <c r="C289" s="5"/>
      <c r="D289" s="5"/>
      <c r="E289" s="5"/>
      <c r="F289" s="24"/>
      <c r="G289" s="25"/>
      <c r="H289" s="25"/>
      <c r="I289" s="5"/>
    </row>
    <row r="290" spans="1:9" s="181" customFormat="1" x14ac:dyDescent="0.25">
      <c r="A290" s="23"/>
      <c r="B290" s="5"/>
      <c r="C290" s="5"/>
      <c r="D290" s="5"/>
      <c r="E290" s="5"/>
      <c r="F290" s="24"/>
      <c r="G290" s="25"/>
      <c r="H290" s="25"/>
      <c r="I290" s="5"/>
    </row>
    <row r="291" spans="1:9" s="181" customFormat="1" x14ac:dyDescent="0.25">
      <c r="A291" s="23"/>
      <c r="B291" s="5"/>
      <c r="C291" s="5"/>
      <c r="D291" s="5"/>
      <c r="E291" s="5"/>
      <c r="F291" s="24"/>
      <c r="G291" s="25"/>
      <c r="H291" s="25"/>
      <c r="I291" s="5"/>
    </row>
    <row r="292" spans="1:9" s="181" customFormat="1" x14ac:dyDescent="0.25">
      <c r="A292" s="23"/>
      <c r="B292" s="5"/>
      <c r="C292" s="5"/>
      <c r="D292" s="5"/>
      <c r="E292" s="5"/>
      <c r="F292" s="24"/>
      <c r="G292" s="25"/>
      <c r="H292" s="25"/>
      <c r="I292" s="5"/>
    </row>
  </sheetData>
  <autoFilter ref="A4:I38"/>
  <mergeCells count="2">
    <mergeCell ref="A1:I1"/>
    <mergeCell ref="A2:I2"/>
  </mergeCells>
  <conditionalFormatting sqref="H41:H1048576 H4:H39">
    <cfRule type="cellIs" dxfId="15" priority="9" operator="equal">
      <formula>"Final Warning"</formula>
    </cfRule>
    <cfRule type="cellIs" dxfId="14" priority="10" operator="equal">
      <formula>"Second Written Warning"</formula>
    </cfRule>
    <cfRule type="cellIs" dxfId="13" priority="11" operator="equal">
      <formula>"First Written Warning"</formula>
    </cfRule>
    <cfRule type="cellIs" dxfId="12" priority="12" operator="equal">
      <formula>"Verbal warning"</formula>
    </cfRule>
  </conditionalFormatting>
  <conditionalFormatting sqref="H40">
    <cfRule type="cellIs" dxfId="11" priority="5" operator="equal">
      <formula>"Final Warning"</formula>
    </cfRule>
    <cfRule type="cellIs" dxfId="10" priority="6" operator="equal">
      <formula>"Second Written Warning"</formula>
    </cfRule>
    <cfRule type="cellIs" dxfId="9" priority="7" operator="equal">
      <formula>"First Written Warning"</formula>
    </cfRule>
    <cfRule type="cellIs" dxfId="8" priority="8" operator="equal">
      <formula>"Verbal warning"</formula>
    </cfRule>
  </conditionalFormatting>
  <conditionalFormatting sqref="A3">
    <cfRule type="colorScale" priority="4">
      <colorScale>
        <cfvo type="num" val="1"/>
        <cfvo type="num" val="2"/>
        <cfvo type="num" val="3"/>
        <color rgb="FF00B050"/>
        <color rgb="FFFFEB84"/>
        <color rgb="FFFF0000"/>
      </colorScale>
    </cfRule>
  </conditionalFormatting>
  <conditionalFormatting sqref="A3">
    <cfRule type="cellIs" dxfId="7" priority="1" operator="equal">
      <formula>3</formula>
    </cfRule>
    <cfRule type="cellIs" dxfId="6" priority="2" operator="equal">
      <formula>2</formula>
    </cfRule>
    <cfRule type="cellIs" dxfId="5" priority="3" operator="equal">
      <formula>1</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502"/>
  <sheetViews>
    <sheetView zoomScale="70" zoomScaleNormal="70" workbookViewId="0">
      <selection sqref="A1:G1"/>
    </sheetView>
  </sheetViews>
  <sheetFormatPr defaultColWidth="45.85546875" defaultRowHeight="45" customHeight="1" x14ac:dyDescent="0.25"/>
  <cols>
    <col min="1" max="7" width="51.5703125" style="5" customWidth="1"/>
    <col min="8" max="16384" width="45.85546875" style="181"/>
  </cols>
  <sheetData>
    <row r="1" spans="1:16" ht="45" customHeight="1" x14ac:dyDescent="0.4">
      <c r="A1" s="311" t="s">
        <v>241</v>
      </c>
      <c r="B1" s="311"/>
      <c r="C1" s="311"/>
      <c r="D1" s="311"/>
      <c r="E1" s="311"/>
      <c r="F1" s="311"/>
      <c r="G1" s="311"/>
      <c r="H1" s="180"/>
      <c r="I1" s="180"/>
      <c r="J1" s="180"/>
      <c r="K1" s="180"/>
      <c r="L1" s="180"/>
      <c r="M1" s="180"/>
      <c r="N1" s="180"/>
      <c r="O1" s="180"/>
      <c r="P1" s="180"/>
    </row>
    <row r="2" spans="1:16" ht="28.5" customHeight="1" thickBot="1" x14ac:dyDescent="0.35">
      <c r="A2" s="338" t="s">
        <v>17</v>
      </c>
      <c r="B2" s="338"/>
      <c r="C2" s="338"/>
      <c r="D2" s="338"/>
      <c r="E2" s="338"/>
      <c r="F2" s="338"/>
      <c r="G2" s="338"/>
      <c r="H2" s="290"/>
      <c r="I2" s="290"/>
      <c r="J2" s="290"/>
      <c r="K2" s="290"/>
      <c r="L2" s="290"/>
      <c r="M2" s="290"/>
      <c r="N2" s="290"/>
      <c r="O2" s="290"/>
      <c r="P2" s="290"/>
    </row>
    <row r="3" spans="1:16" ht="30" customHeight="1" thickBot="1" x14ac:dyDescent="0.65">
      <c r="A3" s="339"/>
      <c r="B3" s="340"/>
      <c r="C3" s="340"/>
      <c r="D3" s="340"/>
      <c r="E3" s="340"/>
      <c r="F3" s="340"/>
      <c r="G3" s="341"/>
    </row>
    <row r="4" spans="1:16" s="310" customFormat="1" ht="45" customHeight="1" thickBot="1" x14ac:dyDescent="0.35">
      <c r="A4" s="130" t="s">
        <v>16</v>
      </c>
      <c r="B4" s="132" t="s">
        <v>15</v>
      </c>
      <c r="C4" s="133" t="s">
        <v>14</v>
      </c>
      <c r="D4" s="133" t="s">
        <v>13</v>
      </c>
      <c r="E4" s="133" t="s">
        <v>12</v>
      </c>
      <c r="F4" s="133" t="s">
        <v>11</v>
      </c>
      <c r="G4" s="134" t="s">
        <v>7</v>
      </c>
    </row>
    <row r="5" spans="1:16" ht="45" customHeight="1" x14ac:dyDescent="0.25">
      <c r="A5" s="7"/>
      <c r="B5" s="131"/>
      <c r="C5" s="131"/>
      <c r="D5" s="131"/>
      <c r="E5" s="131"/>
      <c r="F5" s="131"/>
      <c r="G5" s="131"/>
    </row>
    <row r="6" spans="1:16" ht="45" customHeight="1" x14ac:dyDescent="0.25">
      <c r="A6" s="7"/>
      <c r="B6" s="6"/>
      <c r="C6" s="6"/>
      <c r="D6" s="6"/>
      <c r="E6" s="6"/>
      <c r="F6" s="6"/>
      <c r="G6" s="6"/>
    </row>
    <row r="7" spans="1:16" ht="45" customHeight="1" x14ac:dyDescent="0.25">
      <c r="A7" s="10"/>
      <c r="B7" s="11"/>
      <c r="C7" s="11"/>
      <c r="D7" s="11"/>
      <c r="E7" s="11"/>
      <c r="F7" s="11"/>
      <c r="G7" s="11"/>
    </row>
    <row r="8" spans="1:16" ht="45" customHeight="1" x14ac:dyDescent="0.25">
      <c r="A8" s="7"/>
      <c r="B8" s="6"/>
      <c r="C8" s="6"/>
      <c r="D8" s="6"/>
      <c r="E8" s="6"/>
      <c r="F8" s="6"/>
      <c r="G8" s="6"/>
    </row>
    <row r="9" spans="1:16" ht="45" customHeight="1" x14ac:dyDescent="0.25">
      <c r="A9" s="7"/>
      <c r="B9" s="6"/>
      <c r="C9" s="6"/>
      <c r="D9" s="6"/>
      <c r="E9" s="6"/>
      <c r="F9" s="6"/>
      <c r="G9" s="6"/>
    </row>
    <row r="10" spans="1:16" ht="45" customHeight="1" x14ac:dyDescent="0.25">
      <c r="A10" s="7"/>
      <c r="B10" s="6"/>
      <c r="C10" s="6"/>
      <c r="D10" s="6"/>
      <c r="E10" s="8"/>
      <c r="F10" s="6"/>
      <c r="G10" s="6"/>
    </row>
    <row r="11" spans="1:16" ht="45" customHeight="1" x14ac:dyDescent="0.25">
      <c r="A11" s="7"/>
      <c r="B11" s="6"/>
      <c r="C11" s="6"/>
      <c r="D11" s="6"/>
      <c r="E11" s="6"/>
      <c r="F11" s="6"/>
      <c r="G11" s="6"/>
    </row>
    <row r="12" spans="1:16" ht="45" customHeight="1" x14ac:dyDescent="0.25">
      <c r="A12" s="7"/>
      <c r="B12" s="6"/>
      <c r="C12" s="6"/>
      <c r="D12" s="6"/>
      <c r="E12" s="6"/>
      <c r="F12" s="6"/>
      <c r="G12" s="6"/>
    </row>
    <row r="13" spans="1:16" ht="45" customHeight="1" x14ac:dyDescent="0.25">
      <c r="A13" s="7"/>
      <c r="B13" s="6"/>
      <c r="C13" s="6"/>
      <c r="D13" s="6"/>
      <c r="E13" s="6"/>
      <c r="F13" s="6"/>
      <c r="G13" s="6"/>
    </row>
    <row r="14" spans="1:16" ht="45" customHeight="1" x14ac:dyDescent="0.25">
      <c r="A14" s="7"/>
      <c r="B14" s="6"/>
      <c r="C14" s="6"/>
      <c r="D14" s="6"/>
      <c r="E14" s="6"/>
      <c r="F14" s="6"/>
      <c r="G14" s="6"/>
    </row>
    <row r="15" spans="1:16" ht="45" customHeight="1" x14ac:dyDescent="0.25">
      <c r="A15" s="7"/>
      <c r="B15" s="6"/>
      <c r="C15" s="6"/>
      <c r="D15" s="6"/>
      <c r="E15" s="6"/>
      <c r="F15" s="6"/>
      <c r="G15" s="6"/>
    </row>
    <row r="16" spans="1:16" ht="45" customHeight="1" x14ac:dyDescent="0.25">
      <c r="A16" s="6"/>
      <c r="B16" s="6"/>
      <c r="C16" s="6"/>
      <c r="D16" s="6"/>
      <c r="E16" s="6"/>
      <c r="F16" s="6"/>
      <c r="G16" s="6"/>
    </row>
    <row r="17" spans="1:7" ht="45" customHeight="1" x14ac:dyDescent="0.25">
      <c r="A17" s="6"/>
      <c r="B17" s="6"/>
      <c r="C17" s="6"/>
      <c r="D17" s="6"/>
      <c r="E17" s="6"/>
      <c r="F17" s="6"/>
      <c r="G17" s="6"/>
    </row>
    <row r="18" spans="1:7" ht="45" customHeight="1" x14ac:dyDescent="0.25">
      <c r="A18" s="6"/>
      <c r="B18" s="6"/>
      <c r="C18" s="6"/>
      <c r="D18" s="6"/>
      <c r="E18" s="6"/>
      <c r="F18" s="6"/>
      <c r="G18" s="6"/>
    </row>
    <row r="19" spans="1:7" ht="45" customHeight="1" x14ac:dyDescent="0.25">
      <c r="A19" s="6"/>
      <c r="B19" s="6"/>
      <c r="C19" s="6"/>
      <c r="D19" s="6"/>
      <c r="E19" s="6"/>
      <c r="F19" s="6"/>
      <c r="G19" s="6"/>
    </row>
    <row r="20" spans="1:7" ht="45" customHeight="1" x14ac:dyDescent="0.25">
      <c r="A20" s="6"/>
      <c r="B20" s="6"/>
      <c r="C20" s="6"/>
      <c r="D20" s="6"/>
      <c r="E20" s="6"/>
      <c r="F20" s="6"/>
      <c r="G20" s="6"/>
    </row>
    <row r="21" spans="1:7" ht="45" customHeight="1" x14ac:dyDescent="0.25">
      <c r="A21" s="6"/>
      <c r="B21" s="6"/>
      <c r="C21" s="6"/>
      <c r="D21" s="6"/>
      <c r="E21" s="6"/>
      <c r="F21" s="6"/>
      <c r="G21" s="6"/>
    </row>
    <row r="22" spans="1:7" ht="45" customHeight="1" x14ac:dyDescent="0.25">
      <c r="A22" s="6"/>
      <c r="B22" s="6"/>
      <c r="C22" s="6"/>
      <c r="D22" s="6"/>
      <c r="E22" s="6"/>
      <c r="F22" s="6"/>
      <c r="G22" s="6"/>
    </row>
    <row r="23" spans="1:7" ht="45" customHeight="1" x14ac:dyDescent="0.25">
      <c r="A23" s="6"/>
      <c r="B23" s="6"/>
      <c r="C23" s="6"/>
      <c r="D23" s="6"/>
      <c r="E23" s="6"/>
      <c r="F23" s="6"/>
      <c r="G23" s="6"/>
    </row>
    <row r="24" spans="1:7" ht="45" customHeight="1" x14ac:dyDescent="0.25">
      <c r="A24" s="6"/>
      <c r="B24" s="6"/>
      <c r="C24" s="6"/>
      <c r="D24" s="6"/>
      <c r="E24" s="6"/>
      <c r="F24" s="6"/>
      <c r="G24" s="6"/>
    </row>
    <row r="25" spans="1:7" ht="45" customHeight="1" x14ac:dyDescent="0.25">
      <c r="A25" s="6"/>
      <c r="B25" s="6"/>
      <c r="C25" s="6"/>
      <c r="D25" s="6"/>
      <c r="E25" s="6"/>
      <c r="F25" s="6"/>
      <c r="G25" s="6"/>
    </row>
    <row r="26" spans="1:7" ht="45" customHeight="1" x14ac:dyDescent="0.25">
      <c r="A26" s="6"/>
      <c r="B26" s="6"/>
      <c r="C26" s="6"/>
      <c r="D26" s="6"/>
      <c r="E26" s="6"/>
      <c r="F26" s="6"/>
      <c r="G26" s="6"/>
    </row>
    <row r="27" spans="1:7" ht="45" customHeight="1" x14ac:dyDescent="0.25">
      <c r="A27" s="6"/>
      <c r="B27" s="6"/>
      <c r="C27" s="6"/>
      <c r="D27" s="6"/>
      <c r="E27" s="6"/>
      <c r="F27" s="6"/>
      <c r="G27" s="6"/>
    </row>
    <row r="28" spans="1:7" ht="45" customHeight="1" x14ac:dyDescent="0.25">
      <c r="A28" s="6"/>
      <c r="B28" s="6"/>
      <c r="C28" s="6"/>
      <c r="D28" s="6"/>
      <c r="E28" s="6"/>
      <c r="F28" s="6"/>
      <c r="G28" s="6"/>
    </row>
    <row r="29" spans="1:7" ht="45" customHeight="1" x14ac:dyDescent="0.25">
      <c r="A29" s="6"/>
      <c r="B29" s="6"/>
      <c r="C29" s="6"/>
      <c r="D29" s="6"/>
      <c r="E29" s="6"/>
      <c r="F29" s="6"/>
      <c r="G29" s="6"/>
    </row>
    <row r="30" spans="1:7" ht="45" customHeight="1" x14ac:dyDescent="0.25">
      <c r="A30" s="6"/>
      <c r="B30" s="6"/>
      <c r="C30" s="6"/>
      <c r="D30" s="6"/>
      <c r="E30" s="6"/>
      <c r="F30" s="6"/>
      <c r="G30" s="6"/>
    </row>
    <row r="31" spans="1:7" ht="45" customHeight="1" x14ac:dyDescent="0.25">
      <c r="A31" s="6"/>
      <c r="B31" s="6"/>
      <c r="C31" s="6"/>
      <c r="D31" s="6"/>
      <c r="E31" s="6"/>
      <c r="F31" s="6"/>
      <c r="G31" s="6"/>
    </row>
    <row r="32" spans="1:7" ht="45" customHeight="1" x14ac:dyDescent="0.25">
      <c r="A32" s="6"/>
      <c r="B32" s="6"/>
      <c r="C32" s="6"/>
      <c r="D32" s="6"/>
      <c r="E32" s="6"/>
      <c r="F32" s="6"/>
      <c r="G32" s="6"/>
    </row>
    <row r="33" spans="1:7" ht="45" customHeight="1" x14ac:dyDescent="0.25">
      <c r="A33" s="6"/>
      <c r="B33" s="6"/>
      <c r="C33" s="6"/>
      <c r="D33" s="6"/>
      <c r="E33" s="6"/>
      <c r="F33" s="6"/>
      <c r="G33" s="6"/>
    </row>
    <row r="34" spans="1:7" ht="45" customHeight="1" x14ac:dyDescent="0.25">
      <c r="A34" s="6"/>
      <c r="B34" s="6"/>
      <c r="C34" s="6"/>
      <c r="D34" s="6"/>
      <c r="E34" s="6"/>
      <c r="F34" s="6"/>
      <c r="G34" s="6"/>
    </row>
    <row r="35" spans="1:7" ht="45" customHeight="1" x14ac:dyDescent="0.25">
      <c r="A35" s="6"/>
      <c r="B35" s="6"/>
      <c r="C35" s="6"/>
      <c r="D35" s="6"/>
      <c r="E35" s="6"/>
      <c r="F35" s="6"/>
      <c r="G35" s="6"/>
    </row>
    <row r="36" spans="1:7" ht="45" customHeight="1" x14ac:dyDescent="0.25">
      <c r="A36" s="6"/>
      <c r="B36" s="6"/>
      <c r="C36" s="6"/>
      <c r="D36" s="6"/>
      <c r="E36" s="6"/>
      <c r="F36" s="6"/>
      <c r="G36" s="6"/>
    </row>
    <row r="37" spans="1:7" ht="45" customHeight="1" x14ac:dyDescent="0.25">
      <c r="A37" s="6"/>
      <c r="B37" s="6"/>
      <c r="C37" s="6"/>
      <c r="D37" s="6"/>
      <c r="E37" s="6"/>
      <c r="F37" s="6"/>
      <c r="G37" s="6"/>
    </row>
    <row r="38" spans="1:7" ht="45" customHeight="1" x14ac:dyDescent="0.25">
      <c r="A38" s="6"/>
      <c r="B38" s="6"/>
      <c r="C38" s="6"/>
      <c r="D38" s="6"/>
      <c r="E38" s="6"/>
      <c r="F38" s="6"/>
      <c r="G38" s="6"/>
    </row>
    <row r="39" spans="1:7" ht="45" customHeight="1" x14ac:dyDescent="0.25">
      <c r="A39" s="6"/>
      <c r="B39" s="6"/>
      <c r="C39" s="6"/>
      <c r="D39" s="6"/>
      <c r="E39" s="6"/>
      <c r="F39" s="6"/>
      <c r="G39" s="6"/>
    </row>
    <row r="40" spans="1:7" ht="45" customHeight="1" x14ac:dyDescent="0.25">
      <c r="A40" s="6"/>
      <c r="B40" s="6"/>
      <c r="C40" s="6"/>
      <c r="D40" s="6"/>
      <c r="E40" s="6"/>
      <c r="F40" s="6"/>
      <c r="G40" s="6"/>
    </row>
    <row r="41" spans="1:7" ht="45" customHeight="1" x14ac:dyDescent="0.25">
      <c r="A41" s="6"/>
      <c r="B41" s="6"/>
      <c r="C41" s="6"/>
      <c r="D41" s="6"/>
      <c r="E41" s="6"/>
      <c r="F41" s="6"/>
      <c r="G41" s="6"/>
    </row>
    <row r="42" spans="1:7" ht="45" customHeight="1" x14ac:dyDescent="0.25">
      <c r="A42" s="6"/>
      <c r="B42" s="6"/>
      <c r="C42" s="6"/>
      <c r="D42" s="6"/>
      <c r="E42" s="6"/>
      <c r="F42" s="6"/>
      <c r="G42" s="6"/>
    </row>
    <row r="43" spans="1:7" ht="45" customHeight="1" x14ac:dyDescent="0.25">
      <c r="A43" s="6"/>
      <c r="B43" s="6"/>
      <c r="C43" s="6"/>
      <c r="D43" s="6"/>
      <c r="E43" s="6"/>
      <c r="F43" s="6"/>
      <c r="G43" s="6"/>
    </row>
    <row r="44" spans="1:7" ht="45" customHeight="1" x14ac:dyDescent="0.25">
      <c r="A44" s="6"/>
      <c r="B44" s="6"/>
      <c r="C44" s="6"/>
      <c r="D44" s="6"/>
      <c r="E44" s="6"/>
      <c r="F44" s="6"/>
      <c r="G44" s="6"/>
    </row>
    <row r="45" spans="1:7" ht="45" customHeight="1" x14ac:dyDescent="0.25">
      <c r="A45" s="6"/>
      <c r="B45" s="6"/>
      <c r="C45" s="6"/>
      <c r="D45" s="6"/>
      <c r="E45" s="6"/>
      <c r="F45" s="6"/>
      <c r="G45" s="6"/>
    </row>
    <row r="46" spans="1:7" ht="45" customHeight="1" x14ac:dyDescent="0.25">
      <c r="A46" s="6"/>
      <c r="B46" s="6"/>
      <c r="C46" s="6"/>
      <c r="D46" s="6"/>
      <c r="E46" s="6"/>
      <c r="F46" s="6"/>
      <c r="G46" s="6"/>
    </row>
    <row r="47" spans="1:7" ht="45" customHeight="1" x14ac:dyDescent="0.25">
      <c r="A47" s="6"/>
      <c r="B47" s="6"/>
      <c r="C47" s="6"/>
      <c r="D47" s="6"/>
      <c r="E47" s="6"/>
      <c r="F47" s="6"/>
      <c r="G47" s="6"/>
    </row>
    <row r="48" spans="1:7" ht="45" customHeight="1" x14ac:dyDescent="0.25">
      <c r="A48" s="6"/>
      <c r="B48" s="6"/>
      <c r="C48" s="6"/>
      <c r="D48" s="6"/>
      <c r="E48" s="6"/>
      <c r="F48" s="6"/>
      <c r="G48" s="6"/>
    </row>
    <row r="49" spans="1:7" ht="45" customHeight="1" x14ac:dyDescent="0.25">
      <c r="A49" s="6"/>
      <c r="B49" s="6"/>
      <c r="C49" s="6"/>
      <c r="D49" s="6"/>
      <c r="E49" s="6"/>
      <c r="F49" s="6"/>
      <c r="G49" s="6"/>
    </row>
    <row r="50" spans="1:7" ht="45" customHeight="1" x14ac:dyDescent="0.25">
      <c r="A50" s="6"/>
      <c r="B50" s="6"/>
      <c r="C50" s="6"/>
      <c r="D50" s="6"/>
      <c r="E50" s="6"/>
      <c r="F50" s="6"/>
      <c r="G50" s="6"/>
    </row>
    <row r="51" spans="1:7" ht="45" customHeight="1" x14ac:dyDescent="0.25">
      <c r="A51" s="6"/>
      <c r="B51" s="6"/>
      <c r="C51" s="6"/>
      <c r="D51" s="6"/>
      <c r="E51" s="6"/>
      <c r="F51" s="6"/>
      <c r="G51" s="6"/>
    </row>
    <row r="52" spans="1:7" ht="45" customHeight="1" x14ac:dyDescent="0.25">
      <c r="A52" s="6"/>
      <c r="B52" s="6"/>
      <c r="C52" s="6"/>
      <c r="D52" s="6"/>
      <c r="E52" s="6"/>
      <c r="F52" s="6"/>
      <c r="G52" s="6"/>
    </row>
    <row r="53" spans="1:7" ht="45" customHeight="1" x14ac:dyDescent="0.25">
      <c r="A53" s="6"/>
      <c r="B53" s="6"/>
      <c r="C53" s="6"/>
      <c r="D53" s="6"/>
      <c r="E53" s="6"/>
      <c r="F53" s="6"/>
      <c r="G53" s="6"/>
    </row>
    <row r="54" spans="1:7" ht="45" customHeight="1" x14ac:dyDescent="0.25">
      <c r="A54" s="6"/>
      <c r="B54" s="6"/>
      <c r="C54" s="6"/>
      <c r="D54" s="6"/>
      <c r="E54" s="6"/>
      <c r="F54" s="6"/>
      <c r="G54" s="6"/>
    </row>
    <row r="55" spans="1:7" ht="45" customHeight="1" x14ac:dyDescent="0.25">
      <c r="A55" s="6"/>
      <c r="B55" s="6"/>
      <c r="C55" s="6"/>
      <c r="D55" s="6"/>
      <c r="E55" s="6"/>
      <c r="F55" s="6"/>
      <c r="G55" s="6"/>
    </row>
    <row r="56" spans="1:7" ht="45" customHeight="1" x14ac:dyDescent="0.25">
      <c r="A56" s="6"/>
      <c r="B56" s="6"/>
      <c r="C56" s="6"/>
      <c r="D56" s="6"/>
      <c r="E56" s="6"/>
      <c r="F56" s="6"/>
      <c r="G56" s="6"/>
    </row>
    <row r="57" spans="1:7" ht="45" customHeight="1" x14ac:dyDescent="0.25">
      <c r="A57" s="6"/>
      <c r="B57" s="6"/>
      <c r="C57" s="6"/>
      <c r="D57" s="6"/>
      <c r="E57" s="6"/>
      <c r="F57" s="6"/>
      <c r="G57" s="6"/>
    </row>
    <row r="58" spans="1:7" ht="45" customHeight="1" x14ac:dyDescent="0.25">
      <c r="A58" s="6"/>
      <c r="B58" s="6"/>
      <c r="C58" s="6"/>
      <c r="D58" s="6"/>
      <c r="E58" s="6"/>
      <c r="F58" s="6"/>
      <c r="G58" s="6"/>
    </row>
    <row r="59" spans="1:7" ht="45" customHeight="1" x14ac:dyDescent="0.25">
      <c r="A59" s="6"/>
      <c r="B59" s="6"/>
      <c r="C59" s="6"/>
      <c r="D59" s="6"/>
      <c r="E59" s="6"/>
      <c r="F59" s="6"/>
      <c r="G59" s="6"/>
    </row>
    <row r="60" spans="1:7" ht="45" customHeight="1" x14ac:dyDescent="0.25">
      <c r="A60" s="6"/>
      <c r="B60" s="6"/>
      <c r="C60" s="6"/>
      <c r="D60" s="6"/>
      <c r="E60" s="6"/>
      <c r="F60" s="6"/>
      <c r="G60" s="6"/>
    </row>
    <row r="61" spans="1:7" ht="45" customHeight="1" x14ac:dyDescent="0.25">
      <c r="A61" s="6"/>
      <c r="B61" s="6"/>
      <c r="C61" s="6"/>
      <c r="D61" s="6"/>
      <c r="E61" s="6"/>
      <c r="F61" s="6"/>
      <c r="G61" s="6"/>
    </row>
    <row r="62" spans="1:7" ht="45" customHeight="1" x14ac:dyDescent="0.25">
      <c r="A62" s="6"/>
      <c r="B62" s="6"/>
      <c r="C62" s="6"/>
      <c r="D62" s="6"/>
      <c r="E62" s="6"/>
      <c r="F62" s="6"/>
      <c r="G62" s="6"/>
    </row>
    <row r="63" spans="1:7" ht="45" customHeight="1" x14ac:dyDescent="0.25">
      <c r="A63" s="6"/>
      <c r="B63" s="6"/>
      <c r="C63" s="6"/>
      <c r="D63" s="6"/>
      <c r="E63" s="6"/>
      <c r="F63" s="6"/>
      <c r="G63" s="6"/>
    </row>
    <row r="64" spans="1:7" ht="45" customHeight="1" x14ac:dyDescent="0.25">
      <c r="A64" s="6"/>
      <c r="B64" s="6"/>
      <c r="C64" s="6"/>
      <c r="D64" s="6"/>
      <c r="E64" s="6"/>
      <c r="F64" s="6"/>
      <c r="G64" s="6"/>
    </row>
    <row r="65" spans="1:7" ht="45" customHeight="1" x14ac:dyDescent="0.25">
      <c r="A65" s="6"/>
      <c r="B65" s="6"/>
      <c r="C65" s="6"/>
      <c r="D65" s="6"/>
      <c r="E65" s="6"/>
      <c r="F65" s="6"/>
      <c r="G65" s="6"/>
    </row>
    <row r="66" spans="1:7" ht="45" customHeight="1" x14ac:dyDescent="0.25">
      <c r="A66" s="6"/>
      <c r="B66" s="6"/>
      <c r="C66" s="6"/>
      <c r="D66" s="6"/>
      <c r="E66" s="6"/>
      <c r="F66" s="6"/>
      <c r="G66" s="6"/>
    </row>
    <row r="67" spans="1:7" ht="45" customHeight="1" x14ac:dyDescent="0.25">
      <c r="A67" s="6"/>
      <c r="B67" s="6"/>
      <c r="C67" s="6"/>
      <c r="D67" s="6"/>
      <c r="E67" s="6"/>
      <c r="F67" s="6"/>
      <c r="G67" s="6"/>
    </row>
    <row r="68" spans="1:7" ht="45" customHeight="1" x14ac:dyDescent="0.25">
      <c r="A68" s="6"/>
      <c r="B68" s="6"/>
      <c r="C68" s="6"/>
      <c r="D68" s="6"/>
      <c r="E68" s="6"/>
      <c r="F68" s="6"/>
      <c r="G68" s="6"/>
    </row>
    <row r="69" spans="1:7" ht="45" customHeight="1" x14ac:dyDescent="0.25">
      <c r="A69" s="6"/>
      <c r="B69" s="6"/>
      <c r="C69" s="6"/>
      <c r="D69" s="6"/>
      <c r="E69" s="6"/>
      <c r="F69" s="6"/>
      <c r="G69" s="6"/>
    </row>
    <row r="70" spans="1:7" ht="45" customHeight="1" x14ac:dyDescent="0.25">
      <c r="A70" s="6"/>
      <c r="B70" s="6"/>
      <c r="C70" s="6"/>
      <c r="D70" s="6"/>
      <c r="E70" s="6"/>
      <c r="F70" s="6"/>
      <c r="G70" s="6"/>
    </row>
    <row r="71" spans="1:7" ht="45" customHeight="1" x14ac:dyDescent="0.25">
      <c r="A71" s="6"/>
      <c r="B71" s="6"/>
      <c r="C71" s="6"/>
      <c r="D71" s="6"/>
      <c r="E71" s="6"/>
      <c r="F71" s="6"/>
      <c r="G71" s="6"/>
    </row>
    <row r="72" spans="1:7" ht="45" customHeight="1" x14ac:dyDescent="0.25">
      <c r="A72" s="6"/>
      <c r="B72" s="6"/>
      <c r="C72" s="6"/>
      <c r="D72" s="6"/>
      <c r="E72" s="6"/>
      <c r="F72" s="6"/>
      <c r="G72" s="6"/>
    </row>
    <row r="73" spans="1:7" ht="45" customHeight="1" x14ac:dyDescent="0.25">
      <c r="A73" s="6"/>
      <c r="B73" s="6"/>
      <c r="C73" s="6"/>
      <c r="D73" s="6"/>
      <c r="E73" s="6"/>
      <c r="F73" s="6"/>
      <c r="G73" s="6"/>
    </row>
    <row r="74" spans="1:7" ht="45" customHeight="1" x14ac:dyDescent="0.25">
      <c r="A74" s="6"/>
      <c r="B74" s="6"/>
      <c r="C74" s="6"/>
      <c r="D74" s="6"/>
      <c r="E74" s="6"/>
      <c r="F74" s="6"/>
      <c r="G74" s="6"/>
    </row>
    <row r="75" spans="1:7" ht="45" customHeight="1" x14ac:dyDescent="0.25">
      <c r="A75" s="6"/>
      <c r="B75" s="6"/>
      <c r="C75" s="6"/>
      <c r="D75" s="6"/>
      <c r="E75" s="6"/>
      <c r="F75" s="6"/>
      <c r="G75" s="6"/>
    </row>
    <row r="76" spans="1:7" ht="45" customHeight="1" x14ac:dyDescent="0.25">
      <c r="A76" s="6"/>
      <c r="B76" s="6"/>
      <c r="C76" s="6"/>
      <c r="D76" s="6"/>
      <c r="E76" s="6"/>
      <c r="F76" s="6"/>
      <c r="G76" s="6"/>
    </row>
    <row r="77" spans="1:7" ht="45" customHeight="1" x14ac:dyDescent="0.25">
      <c r="A77" s="6"/>
      <c r="B77" s="6"/>
      <c r="C77" s="6"/>
      <c r="D77" s="6"/>
      <c r="E77" s="6"/>
      <c r="F77" s="6"/>
      <c r="G77" s="6"/>
    </row>
    <row r="78" spans="1:7" ht="45" customHeight="1" x14ac:dyDescent="0.25">
      <c r="A78" s="6"/>
      <c r="B78" s="6"/>
      <c r="C78" s="6"/>
      <c r="D78" s="6"/>
      <c r="E78" s="6"/>
      <c r="F78" s="6"/>
      <c r="G78" s="6"/>
    </row>
    <row r="79" spans="1:7" ht="45" customHeight="1" x14ac:dyDescent="0.25">
      <c r="A79" s="6"/>
      <c r="B79" s="6"/>
      <c r="C79" s="6"/>
      <c r="D79" s="6"/>
      <c r="E79" s="6"/>
      <c r="F79" s="6"/>
      <c r="G79" s="6"/>
    </row>
    <row r="80" spans="1:7" ht="45" customHeight="1" x14ac:dyDescent="0.25">
      <c r="A80" s="6"/>
      <c r="B80" s="6"/>
      <c r="C80" s="6"/>
      <c r="D80" s="6"/>
      <c r="E80" s="6"/>
      <c r="F80" s="6"/>
      <c r="G80" s="6"/>
    </row>
    <row r="81" spans="1:7" ht="45" customHeight="1" x14ac:dyDescent="0.25">
      <c r="A81" s="6"/>
      <c r="B81" s="6"/>
      <c r="C81" s="6"/>
      <c r="D81" s="6"/>
      <c r="E81" s="6"/>
      <c r="F81" s="6"/>
      <c r="G81" s="6"/>
    </row>
    <row r="82" spans="1:7" ht="45" customHeight="1" x14ac:dyDescent="0.25">
      <c r="A82" s="6"/>
      <c r="B82" s="6"/>
      <c r="C82" s="6"/>
      <c r="D82" s="6"/>
      <c r="E82" s="6"/>
      <c r="F82" s="6"/>
      <c r="G82" s="6"/>
    </row>
    <row r="83" spans="1:7" ht="45" customHeight="1" x14ac:dyDescent="0.25">
      <c r="A83" s="6"/>
      <c r="B83" s="6"/>
      <c r="C83" s="6"/>
      <c r="D83" s="6"/>
      <c r="E83" s="6"/>
      <c r="F83" s="6"/>
      <c r="G83" s="6"/>
    </row>
    <row r="84" spans="1:7" ht="45" customHeight="1" x14ac:dyDescent="0.25">
      <c r="A84" s="6"/>
      <c r="B84" s="6"/>
      <c r="C84" s="6"/>
      <c r="D84" s="6"/>
      <c r="E84" s="6"/>
      <c r="F84" s="6"/>
      <c r="G84" s="6"/>
    </row>
    <row r="85" spans="1:7" ht="45" customHeight="1" x14ac:dyDescent="0.25">
      <c r="A85" s="6"/>
      <c r="B85" s="6"/>
      <c r="C85" s="6"/>
      <c r="D85" s="6"/>
      <c r="E85" s="6"/>
      <c r="F85" s="6"/>
      <c r="G85" s="6"/>
    </row>
    <row r="86" spans="1:7" ht="45" customHeight="1" x14ac:dyDescent="0.25">
      <c r="A86" s="6"/>
      <c r="B86" s="6"/>
      <c r="C86" s="6"/>
      <c r="D86" s="6"/>
      <c r="E86" s="6"/>
      <c r="F86" s="6"/>
      <c r="G86" s="6"/>
    </row>
    <row r="87" spans="1:7" ht="45" customHeight="1" x14ac:dyDescent="0.25">
      <c r="A87" s="6"/>
      <c r="B87" s="6"/>
      <c r="C87" s="6"/>
      <c r="D87" s="6"/>
      <c r="E87" s="6"/>
      <c r="F87" s="6"/>
      <c r="G87" s="6"/>
    </row>
    <row r="88" spans="1:7" ht="45" customHeight="1" x14ac:dyDescent="0.25">
      <c r="A88" s="6"/>
      <c r="B88" s="6"/>
      <c r="C88" s="6"/>
      <c r="D88" s="6"/>
      <c r="E88" s="6"/>
      <c r="F88" s="6"/>
      <c r="G88" s="6"/>
    </row>
    <row r="89" spans="1:7" ht="45" customHeight="1" x14ac:dyDescent="0.25">
      <c r="A89" s="6"/>
      <c r="B89" s="6"/>
      <c r="C89" s="6"/>
      <c r="D89" s="6"/>
      <c r="E89" s="6"/>
      <c r="F89" s="6"/>
      <c r="G89" s="6"/>
    </row>
    <row r="90" spans="1:7" ht="45" customHeight="1" x14ac:dyDescent="0.25">
      <c r="A90" s="6"/>
      <c r="B90" s="6"/>
      <c r="C90" s="6"/>
      <c r="D90" s="6"/>
      <c r="E90" s="6"/>
      <c r="F90" s="6"/>
      <c r="G90" s="6"/>
    </row>
    <row r="91" spans="1:7" ht="45" customHeight="1" x14ac:dyDescent="0.25">
      <c r="A91" s="6"/>
      <c r="B91" s="6"/>
      <c r="C91" s="6"/>
      <c r="D91" s="6"/>
      <c r="E91" s="6"/>
      <c r="F91" s="6"/>
      <c r="G91" s="6"/>
    </row>
    <row r="92" spans="1:7" ht="45" customHeight="1" x14ac:dyDescent="0.25">
      <c r="A92" s="6"/>
      <c r="B92" s="6"/>
      <c r="C92" s="6"/>
      <c r="D92" s="6"/>
      <c r="E92" s="6"/>
      <c r="F92" s="6"/>
      <c r="G92" s="6"/>
    </row>
    <row r="93" spans="1:7" ht="45" customHeight="1" x14ac:dyDescent="0.25">
      <c r="A93" s="6"/>
      <c r="B93" s="6"/>
      <c r="C93" s="6"/>
      <c r="D93" s="6"/>
      <c r="E93" s="6"/>
      <c r="F93" s="6"/>
      <c r="G93" s="6"/>
    </row>
    <row r="94" spans="1:7" ht="45" customHeight="1" x14ac:dyDescent="0.25">
      <c r="A94" s="6"/>
      <c r="B94" s="6"/>
      <c r="C94" s="6"/>
      <c r="D94" s="6"/>
      <c r="E94" s="6"/>
      <c r="F94" s="6"/>
      <c r="G94" s="6"/>
    </row>
    <row r="95" spans="1:7" ht="45" customHeight="1" x14ac:dyDescent="0.25">
      <c r="A95" s="6"/>
      <c r="B95" s="6"/>
      <c r="C95" s="6"/>
      <c r="D95" s="6"/>
      <c r="E95" s="6"/>
      <c r="F95" s="6"/>
      <c r="G95" s="6"/>
    </row>
    <row r="96" spans="1:7" ht="45" customHeight="1" x14ac:dyDescent="0.25">
      <c r="A96" s="6"/>
      <c r="B96" s="6"/>
      <c r="C96" s="6"/>
      <c r="D96" s="6"/>
      <c r="E96" s="6"/>
      <c r="F96" s="6"/>
      <c r="G96" s="6"/>
    </row>
    <row r="97" spans="1:7" ht="45" customHeight="1" x14ac:dyDescent="0.25">
      <c r="A97" s="6"/>
      <c r="B97" s="6"/>
      <c r="C97" s="6"/>
      <c r="D97" s="6"/>
      <c r="E97" s="6"/>
      <c r="F97" s="6"/>
      <c r="G97" s="6"/>
    </row>
    <row r="98" spans="1:7" ht="45" customHeight="1" x14ac:dyDescent="0.25">
      <c r="A98" s="6"/>
      <c r="B98" s="6"/>
      <c r="C98" s="6"/>
      <c r="D98" s="6"/>
      <c r="E98" s="6"/>
      <c r="F98" s="6"/>
      <c r="G98" s="6"/>
    </row>
    <row r="99" spans="1:7" ht="45" customHeight="1" x14ac:dyDescent="0.25">
      <c r="A99" s="6"/>
      <c r="B99" s="6"/>
      <c r="C99" s="6"/>
      <c r="D99" s="6"/>
      <c r="E99" s="6"/>
      <c r="F99" s="6"/>
      <c r="G99" s="6"/>
    </row>
    <row r="100" spans="1:7" ht="45" customHeight="1" x14ac:dyDescent="0.25">
      <c r="A100" s="6"/>
      <c r="B100" s="6"/>
      <c r="C100" s="6"/>
      <c r="D100" s="6"/>
      <c r="E100" s="6"/>
      <c r="F100" s="6"/>
      <c r="G100" s="6"/>
    </row>
    <row r="101" spans="1:7" ht="45" customHeight="1" x14ac:dyDescent="0.25">
      <c r="A101" s="6"/>
      <c r="B101" s="6"/>
      <c r="C101" s="6"/>
      <c r="D101" s="6"/>
      <c r="E101" s="6"/>
      <c r="F101" s="6"/>
      <c r="G101" s="6"/>
    </row>
    <row r="102" spans="1:7" ht="45" customHeight="1" x14ac:dyDescent="0.25">
      <c r="A102" s="6"/>
      <c r="B102" s="6"/>
      <c r="C102" s="6"/>
      <c r="D102" s="6"/>
      <c r="E102" s="6"/>
      <c r="F102" s="6"/>
      <c r="G102" s="6"/>
    </row>
    <row r="103" spans="1:7" ht="45" customHeight="1" x14ac:dyDescent="0.25">
      <c r="A103" s="6"/>
      <c r="B103" s="6"/>
      <c r="C103" s="6"/>
      <c r="D103" s="6"/>
      <c r="E103" s="6"/>
      <c r="F103" s="6"/>
      <c r="G103" s="6"/>
    </row>
    <row r="104" spans="1:7" ht="45" customHeight="1" x14ac:dyDescent="0.25">
      <c r="A104" s="6"/>
      <c r="B104" s="6"/>
      <c r="C104" s="6"/>
      <c r="D104" s="6"/>
      <c r="E104" s="6"/>
      <c r="F104" s="6"/>
      <c r="G104" s="6"/>
    </row>
    <row r="105" spans="1:7" ht="45" customHeight="1" x14ac:dyDescent="0.25">
      <c r="A105" s="6"/>
      <c r="B105" s="6"/>
      <c r="C105" s="6"/>
      <c r="D105" s="6"/>
      <c r="E105" s="6"/>
      <c r="F105" s="6"/>
      <c r="G105" s="6"/>
    </row>
    <row r="106" spans="1:7" ht="45" customHeight="1" x14ac:dyDescent="0.25">
      <c r="A106" s="6"/>
      <c r="B106" s="6"/>
      <c r="C106" s="6"/>
      <c r="D106" s="6"/>
      <c r="E106" s="6"/>
      <c r="F106" s="6"/>
      <c r="G106" s="6"/>
    </row>
    <row r="107" spans="1:7" ht="45" customHeight="1" x14ac:dyDescent="0.25">
      <c r="A107" s="6"/>
      <c r="B107" s="6"/>
      <c r="C107" s="6"/>
      <c r="D107" s="6"/>
      <c r="E107" s="6"/>
      <c r="F107" s="6"/>
      <c r="G107" s="6"/>
    </row>
    <row r="108" spans="1:7" ht="45" customHeight="1" x14ac:dyDescent="0.25">
      <c r="A108" s="6"/>
      <c r="B108" s="6"/>
      <c r="C108" s="6"/>
      <c r="D108" s="6"/>
      <c r="E108" s="6"/>
      <c r="F108" s="6"/>
      <c r="G108" s="6"/>
    </row>
    <row r="109" spans="1:7" ht="45" customHeight="1" x14ac:dyDescent="0.25">
      <c r="A109" s="6"/>
      <c r="B109" s="6"/>
      <c r="C109" s="6"/>
      <c r="D109" s="6"/>
      <c r="E109" s="6"/>
      <c r="F109" s="6"/>
      <c r="G109" s="6"/>
    </row>
    <row r="110" spans="1:7" ht="45" customHeight="1" x14ac:dyDescent="0.25">
      <c r="A110" s="6"/>
      <c r="B110" s="6"/>
      <c r="C110" s="6"/>
      <c r="D110" s="6"/>
      <c r="E110" s="6"/>
      <c r="F110" s="6"/>
      <c r="G110" s="6"/>
    </row>
    <row r="111" spans="1:7" ht="45" customHeight="1" x14ac:dyDescent="0.25">
      <c r="A111" s="6"/>
      <c r="B111" s="6"/>
      <c r="C111" s="6"/>
      <c r="D111" s="6"/>
      <c r="E111" s="6"/>
      <c r="F111" s="6"/>
      <c r="G111" s="6"/>
    </row>
    <row r="112" spans="1:7" ht="45" customHeight="1" x14ac:dyDescent="0.25">
      <c r="A112" s="6"/>
      <c r="B112" s="6"/>
      <c r="C112" s="6"/>
      <c r="D112" s="6"/>
      <c r="E112" s="6"/>
      <c r="F112" s="6"/>
      <c r="G112" s="6"/>
    </row>
    <row r="113" spans="1:7" ht="45" customHeight="1" x14ac:dyDescent="0.25">
      <c r="A113" s="6"/>
      <c r="B113" s="6"/>
      <c r="C113" s="6"/>
      <c r="D113" s="6"/>
      <c r="E113" s="6"/>
      <c r="F113" s="6"/>
      <c r="G113" s="6"/>
    </row>
    <row r="114" spans="1:7" ht="45" customHeight="1" x14ac:dyDescent="0.25">
      <c r="A114" s="6"/>
      <c r="B114" s="6"/>
      <c r="C114" s="6"/>
      <c r="D114" s="6"/>
      <c r="E114" s="6"/>
      <c r="F114" s="6"/>
      <c r="G114" s="6"/>
    </row>
    <row r="115" spans="1:7" ht="45" customHeight="1" x14ac:dyDescent="0.25">
      <c r="A115" s="6"/>
      <c r="B115" s="6"/>
      <c r="C115" s="6"/>
      <c r="D115" s="6"/>
      <c r="E115" s="6"/>
      <c r="F115" s="6"/>
      <c r="G115" s="6"/>
    </row>
    <row r="116" spans="1:7" ht="45" customHeight="1" x14ac:dyDescent="0.25">
      <c r="A116" s="6"/>
      <c r="B116" s="6"/>
      <c r="C116" s="6"/>
      <c r="D116" s="6"/>
      <c r="E116" s="6"/>
      <c r="F116" s="6"/>
      <c r="G116" s="6"/>
    </row>
    <row r="117" spans="1:7" ht="45" customHeight="1" x14ac:dyDescent="0.25">
      <c r="A117" s="6"/>
      <c r="B117" s="6"/>
      <c r="C117" s="6"/>
      <c r="D117" s="6"/>
      <c r="E117" s="6"/>
      <c r="F117" s="6"/>
      <c r="G117" s="6"/>
    </row>
    <row r="118" spans="1:7" ht="45" customHeight="1" x14ac:dyDescent="0.25">
      <c r="A118" s="6"/>
      <c r="B118" s="6"/>
      <c r="C118" s="6"/>
      <c r="D118" s="6"/>
      <c r="E118" s="6"/>
      <c r="F118" s="6"/>
      <c r="G118" s="6"/>
    </row>
    <row r="119" spans="1:7" ht="45" customHeight="1" x14ac:dyDescent="0.25">
      <c r="A119" s="6"/>
      <c r="B119" s="6"/>
      <c r="C119" s="6"/>
      <c r="D119" s="6"/>
      <c r="E119" s="6"/>
      <c r="F119" s="6"/>
      <c r="G119" s="6"/>
    </row>
    <row r="120" spans="1:7" ht="45" customHeight="1" x14ac:dyDescent="0.25">
      <c r="A120" s="6"/>
      <c r="B120" s="6"/>
      <c r="C120" s="6"/>
      <c r="D120" s="6"/>
      <c r="E120" s="6"/>
      <c r="F120" s="6"/>
      <c r="G120" s="6"/>
    </row>
    <row r="121" spans="1:7" ht="45" customHeight="1" x14ac:dyDescent="0.25">
      <c r="A121" s="6"/>
      <c r="B121" s="6"/>
      <c r="C121" s="6"/>
      <c r="D121" s="6"/>
      <c r="E121" s="6"/>
      <c r="F121" s="6"/>
      <c r="G121" s="6"/>
    </row>
    <row r="122" spans="1:7" ht="45" customHeight="1" x14ac:dyDescent="0.25">
      <c r="A122" s="6"/>
      <c r="B122" s="6"/>
      <c r="C122" s="6"/>
      <c r="D122" s="6"/>
      <c r="E122" s="6"/>
      <c r="F122" s="6"/>
      <c r="G122" s="6"/>
    </row>
    <row r="123" spans="1:7" ht="45" customHeight="1" x14ac:dyDescent="0.25">
      <c r="A123" s="6"/>
      <c r="B123" s="6"/>
      <c r="C123" s="6"/>
      <c r="D123" s="6"/>
      <c r="E123" s="6"/>
      <c r="F123" s="6"/>
      <c r="G123" s="6"/>
    </row>
    <row r="124" spans="1:7" ht="45" customHeight="1" x14ac:dyDescent="0.25">
      <c r="A124" s="6"/>
      <c r="B124" s="6"/>
      <c r="C124" s="6"/>
      <c r="D124" s="6"/>
      <c r="E124" s="6"/>
      <c r="F124" s="6"/>
      <c r="G124" s="6"/>
    </row>
    <row r="125" spans="1:7" ht="45" customHeight="1" x14ac:dyDescent="0.25">
      <c r="A125" s="6"/>
      <c r="B125" s="6"/>
      <c r="C125" s="6"/>
      <c r="D125" s="6"/>
      <c r="E125" s="6"/>
      <c r="F125" s="6"/>
      <c r="G125" s="6"/>
    </row>
    <row r="126" spans="1:7" ht="45" customHeight="1" x14ac:dyDescent="0.25">
      <c r="A126" s="6"/>
      <c r="B126" s="6"/>
      <c r="C126" s="6"/>
      <c r="D126" s="6"/>
      <c r="E126" s="6"/>
      <c r="F126" s="6"/>
      <c r="G126" s="6"/>
    </row>
    <row r="127" spans="1:7" ht="45" customHeight="1" x14ac:dyDescent="0.25">
      <c r="A127" s="6"/>
      <c r="B127" s="6"/>
      <c r="C127" s="6"/>
      <c r="D127" s="6"/>
      <c r="E127" s="6"/>
      <c r="F127" s="6"/>
      <c r="G127" s="6"/>
    </row>
    <row r="128" spans="1:7" ht="45" customHeight="1" x14ac:dyDescent="0.25">
      <c r="A128" s="6"/>
      <c r="B128" s="6"/>
      <c r="C128" s="6"/>
      <c r="D128" s="6"/>
      <c r="E128" s="6"/>
      <c r="F128" s="6"/>
      <c r="G128" s="6"/>
    </row>
    <row r="129" spans="1:7" ht="45" customHeight="1" x14ac:dyDescent="0.25">
      <c r="A129" s="6"/>
      <c r="B129" s="6"/>
      <c r="C129" s="6"/>
      <c r="D129" s="6"/>
      <c r="E129" s="6"/>
      <c r="F129" s="6"/>
      <c r="G129" s="6"/>
    </row>
    <row r="130" spans="1:7" ht="45" customHeight="1" x14ac:dyDescent="0.25">
      <c r="A130" s="6"/>
      <c r="B130" s="6"/>
      <c r="C130" s="6"/>
      <c r="D130" s="6"/>
      <c r="E130" s="6"/>
      <c r="F130" s="6"/>
      <c r="G130" s="6"/>
    </row>
    <row r="131" spans="1:7" ht="45" customHeight="1" x14ac:dyDescent="0.25">
      <c r="A131" s="6"/>
      <c r="B131" s="6"/>
      <c r="C131" s="6"/>
      <c r="D131" s="6"/>
      <c r="E131" s="6"/>
      <c r="F131" s="6"/>
      <c r="G131" s="6"/>
    </row>
    <row r="132" spans="1:7" ht="45" customHeight="1" x14ac:dyDescent="0.25">
      <c r="A132" s="6"/>
      <c r="B132" s="6"/>
      <c r="C132" s="6"/>
      <c r="D132" s="6"/>
      <c r="E132" s="6"/>
      <c r="F132" s="6"/>
      <c r="G132" s="6"/>
    </row>
    <row r="133" spans="1:7" ht="45" customHeight="1" x14ac:dyDescent="0.25">
      <c r="A133" s="6"/>
      <c r="B133" s="6"/>
      <c r="C133" s="6"/>
      <c r="D133" s="6"/>
      <c r="E133" s="6"/>
      <c r="F133" s="6"/>
      <c r="G133" s="6"/>
    </row>
    <row r="134" spans="1:7" ht="45" customHeight="1" x14ac:dyDescent="0.25">
      <c r="A134" s="6"/>
      <c r="B134" s="6"/>
      <c r="C134" s="6"/>
      <c r="D134" s="6"/>
      <c r="E134" s="6"/>
      <c r="F134" s="6"/>
      <c r="G134" s="6"/>
    </row>
    <row r="135" spans="1:7" ht="45" customHeight="1" x14ac:dyDescent="0.25">
      <c r="A135" s="6"/>
      <c r="B135" s="6"/>
      <c r="C135" s="6"/>
      <c r="D135" s="6"/>
      <c r="E135" s="6"/>
      <c r="F135" s="6"/>
      <c r="G135" s="6"/>
    </row>
    <row r="136" spans="1:7" ht="45" customHeight="1" x14ac:dyDescent="0.25">
      <c r="A136" s="6"/>
      <c r="B136" s="6"/>
      <c r="C136" s="6"/>
      <c r="D136" s="6"/>
      <c r="E136" s="6"/>
      <c r="F136" s="6"/>
      <c r="G136" s="6"/>
    </row>
    <row r="137" spans="1:7" ht="45" customHeight="1" x14ac:dyDescent="0.25">
      <c r="A137" s="6"/>
      <c r="B137" s="6"/>
      <c r="C137" s="6"/>
      <c r="D137" s="6"/>
      <c r="E137" s="6"/>
      <c r="F137" s="6"/>
      <c r="G137" s="6"/>
    </row>
    <row r="138" spans="1:7" ht="45" customHeight="1" x14ac:dyDescent="0.25">
      <c r="A138" s="6"/>
      <c r="B138" s="6"/>
      <c r="C138" s="6"/>
      <c r="D138" s="6"/>
      <c r="E138" s="6"/>
      <c r="F138" s="6"/>
      <c r="G138" s="6"/>
    </row>
    <row r="139" spans="1:7" ht="45" customHeight="1" x14ac:dyDescent="0.25">
      <c r="A139" s="6"/>
      <c r="B139" s="6"/>
      <c r="C139" s="6"/>
      <c r="D139" s="6"/>
      <c r="E139" s="6"/>
      <c r="F139" s="6"/>
      <c r="G139" s="6"/>
    </row>
    <row r="140" spans="1:7" ht="45" customHeight="1" x14ac:dyDescent="0.25">
      <c r="A140" s="6"/>
      <c r="B140" s="6"/>
      <c r="C140" s="6"/>
      <c r="D140" s="6"/>
      <c r="E140" s="6"/>
      <c r="F140" s="6"/>
      <c r="G140" s="6"/>
    </row>
    <row r="141" spans="1:7" ht="45" customHeight="1" x14ac:dyDescent="0.25">
      <c r="A141" s="6"/>
      <c r="B141" s="6"/>
      <c r="C141" s="6"/>
      <c r="D141" s="6"/>
      <c r="E141" s="6"/>
      <c r="F141" s="6"/>
      <c r="G141" s="6"/>
    </row>
    <row r="142" spans="1:7" ht="45" customHeight="1" x14ac:dyDescent="0.25">
      <c r="A142" s="6"/>
      <c r="B142" s="6"/>
      <c r="C142" s="6"/>
      <c r="D142" s="6"/>
      <c r="E142" s="6"/>
      <c r="F142" s="6"/>
      <c r="G142" s="6"/>
    </row>
    <row r="143" spans="1:7" ht="45" customHeight="1" x14ac:dyDescent="0.25">
      <c r="A143" s="6"/>
      <c r="B143" s="6"/>
      <c r="C143" s="6"/>
      <c r="D143" s="6"/>
      <c r="E143" s="6"/>
      <c r="F143" s="6"/>
      <c r="G143" s="6"/>
    </row>
    <row r="144" spans="1:7" ht="45" customHeight="1" x14ac:dyDescent="0.25">
      <c r="A144" s="6"/>
      <c r="B144" s="6"/>
      <c r="C144" s="6"/>
      <c r="D144" s="6"/>
      <c r="E144" s="6"/>
      <c r="F144" s="6"/>
      <c r="G144" s="6"/>
    </row>
    <row r="145" spans="1:7" ht="45" customHeight="1" x14ac:dyDescent="0.25">
      <c r="A145" s="6"/>
      <c r="B145" s="6"/>
      <c r="C145" s="6"/>
      <c r="D145" s="6"/>
      <c r="E145" s="6"/>
      <c r="F145" s="6"/>
      <c r="G145" s="6"/>
    </row>
    <row r="146" spans="1:7" ht="45" customHeight="1" x14ac:dyDescent="0.25">
      <c r="A146" s="6"/>
      <c r="B146" s="6"/>
      <c r="C146" s="6"/>
      <c r="D146" s="6"/>
      <c r="E146" s="6"/>
      <c r="F146" s="6"/>
      <c r="G146" s="6"/>
    </row>
    <row r="147" spans="1:7" ht="45" customHeight="1" x14ac:dyDescent="0.25">
      <c r="A147" s="6"/>
      <c r="B147" s="6"/>
      <c r="C147" s="6"/>
      <c r="D147" s="6"/>
      <c r="E147" s="6"/>
      <c r="F147" s="6"/>
      <c r="G147" s="6"/>
    </row>
    <row r="148" spans="1:7" ht="45" customHeight="1" x14ac:dyDescent="0.25">
      <c r="A148" s="6"/>
      <c r="B148" s="6"/>
      <c r="C148" s="6"/>
      <c r="D148" s="6"/>
      <c r="E148" s="6"/>
      <c r="F148" s="6"/>
      <c r="G148" s="6"/>
    </row>
    <row r="149" spans="1:7" ht="45" customHeight="1" x14ac:dyDescent="0.25">
      <c r="A149" s="6"/>
      <c r="B149" s="6"/>
      <c r="C149" s="6"/>
      <c r="D149" s="6"/>
      <c r="E149" s="6"/>
      <c r="F149" s="6"/>
      <c r="G149" s="6"/>
    </row>
    <row r="150" spans="1:7" ht="45" customHeight="1" x14ac:dyDescent="0.25">
      <c r="A150" s="6"/>
      <c r="B150" s="6"/>
      <c r="C150" s="6"/>
      <c r="D150" s="6"/>
      <c r="E150" s="6"/>
      <c r="F150" s="6"/>
      <c r="G150" s="6"/>
    </row>
    <row r="151" spans="1:7" ht="45" customHeight="1" x14ac:dyDescent="0.25">
      <c r="A151" s="6"/>
      <c r="B151" s="6"/>
      <c r="C151" s="6"/>
      <c r="D151" s="6"/>
      <c r="E151" s="6"/>
      <c r="F151" s="6"/>
      <c r="G151" s="6"/>
    </row>
    <row r="152" spans="1:7" ht="45" customHeight="1" x14ac:dyDescent="0.25">
      <c r="A152" s="6"/>
      <c r="B152" s="6"/>
      <c r="C152" s="6"/>
      <c r="D152" s="6"/>
      <c r="E152" s="6"/>
      <c r="F152" s="6"/>
      <c r="G152" s="6"/>
    </row>
    <row r="153" spans="1:7" ht="45" customHeight="1" x14ac:dyDescent="0.25">
      <c r="A153" s="6"/>
      <c r="B153" s="6"/>
      <c r="C153" s="6"/>
      <c r="D153" s="6"/>
      <c r="E153" s="6"/>
      <c r="F153" s="6"/>
      <c r="G153" s="6"/>
    </row>
    <row r="154" spans="1:7" ht="45" customHeight="1" x14ac:dyDescent="0.25">
      <c r="A154" s="6"/>
      <c r="B154" s="6"/>
      <c r="C154" s="6"/>
      <c r="D154" s="6"/>
      <c r="E154" s="6"/>
      <c r="F154" s="6"/>
      <c r="G154" s="6"/>
    </row>
    <row r="155" spans="1:7" ht="45" customHeight="1" x14ac:dyDescent="0.25">
      <c r="A155" s="6"/>
      <c r="B155" s="6"/>
      <c r="C155" s="6"/>
      <c r="D155" s="6"/>
      <c r="E155" s="6"/>
      <c r="F155" s="6"/>
      <c r="G155" s="6"/>
    </row>
    <row r="156" spans="1:7" ht="45" customHeight="1" x14ac:dyDescent="0.25">
      <c r="A156" s="6"/>
      <c r="B156" s="6"/>
      <c r="C156" s="6"/>
      <c r="D156" s="6"/>
      <c r="E156" s="6"/>
      <c r="F156" s="6"/>
      <c r="G156" s="6"/>
    </row>
    <row r="157" spans="1:7" ht="45" customHeight="1" x14ac:dyDescent="0.25">
      <c r="A157" s="6"/>
      <c r="B157" s="6"/>
      <c r="C157" s="6"/>
      <c r="D157" s="6"/>
      <c r="E157" s="6"/>
      <c r="F157" s="6"/>
      <c r="G157" s="6"/>
    </row>
    <row r="158" spans="1:7" ht="45" customHeight="1" x14ac:dyDescent="0.25">
      <c r="A158" s="6"/>
      <c r="B158" s="6"/>
      <c r="C158" s="6"/>
      <c r="D158" s="6"/>
      <c r="E158" s="6"/>
      <c r="F158" s="6"/>
      <c r="G158" s="6"/>
    </row>
    <row r="159" spans="1:7" ht="45" customHeight="1" x14ac:dyDescent="0.25">
      <c r="A159" s="6"/>
      <c r="B159" s="6"/>
      <c r="C159" s="6"/>
      <c r="D159" s="6"/>
      <c r="E159" s="6"/>
      <c r="F159" s="6"/>
      <c r="G159" s="6"/>
    </row>
    <row r="160" spans="1:7" ht="45" customHeight="1" x14ac:dyDescent="0.25">
      <c r="A160" s="6"/>
      <c r="B160" s="6"/>
      <c r="C160" s="6"/>
      <c r="D160" s="6"/>
      <c r="E160" s="6"/>
      <c r="F160" s="6"/>
      <c r="G160" s="6"/>
    </row>
    <row r="161" spans="1:7" ht="45" customHeight="1" x14ac:dyDescent="0.25">
      <c r="A161" s="6"/>
      <c r="B161" s="6"/>
      <c r="C161" s="6"/>
      <c r="D161" s="6"/>
      <c r="E161" s="6"/>
      <c r="F161" s="6"/>
      <c r="G161" s="6"/>
    </row>
    <row r="162" spans="1:7" ht="45" customHeight="1" x14ac:dyDescent="0.25">
      <c r="A162" s="6"/>
      <c r="B162" s="6"/>
      <c r="C162" s="6"/>
      <c r="D162" s="6"/>
      <c r="E162" s="6"/>
      <c r="F162" s="6"/>
      <c r="G162" s="6"/>
    </row>
    <row r="163" spans="1:7" ht="45" customHeight="1" x14ac:dyDescent="0.25">
      <c r="A163" s="6"/>
      <c r="B163" s="6"/>
      <c r="C163" s="6"/>
      <c r="D163" s="6"/>
      <c r="E163" s="6"/>
      <c r="F163" s="6"/>
      <c r="G163" s="6"/>
    </row>
    <row r="164" spans="1:7" ht="45" customHeight="1" x14ac:dyDescent="0.25">
      <c r="A164" s="6"/>
      <c r="B164" s="6"/>
      <c r="C164" s="6"/>
      <c r="D164" s="6"/>
      <c r="E164" s="6"/>
      <c r="F164" s="6"/>
      <c r="G164" s="6"/>
    </row>
    <row r="165" spans="1:7" ht="45" customHeight="1" x14ac:dyDescent="0.25">
      <c r="A165" s="6"/>
      <c r="B165" s="6"/>
      <c r="C165" s="6"/>
      <c r="D165" s="6"/>
      <c r="E165" s="6"/>
      <c r="F165" s="6"/>
      <c r="G165" s="6"/>
    </row>
    <row r="166" spans="1:7" ht="45" customHeight="1" x14ac:dyDescent="0.25">
      <c r="A166" s="6"/>
      <c r="B166" s="6"/>
      <c r="C166" s="6"/>
      <c r="D166" s="6"/>
      <c r="E166" s="6"/>
      <c r="F166" s="6"/>
      <c r="G166" s="6"/>
    </row>
    <row r="167" spans="1:7" ht="45" customHeight="1" x14ac:dyDescent="0.25">
      <c r="A167" s="6"/>
      <c r="B167" s="6"/>
      <c r="C167" s="6"/>
      <c r="D167" s="6"/>
      <c r="E167" s="6"/>
      <c r="F167" s="6"/>
      <c r="G167" s="6"/>
    </row>
    <row r="168" spans="1:7" ht="45" customHeight="1" x14ac:dyDescent="0.25">
      <c r="A168" s="6"/>
      <c r="B168" s="6"/>
      <c r="C168" s="6"/>
      <c r="D168" s="6"/>
      <c r="E168" s="6"/>
      <c r="F168" s="6"/>
      <c r="G168" s="6"/>
    </row>
    <row r="169" spans="1:7" ht="45" customHeight="1" x14ac:dyDescent="0.25">
      <c r="A169" s="6"/>
      <c r="B169" s="6"/>
      <c r="C169" s="6"/>
      <c r="D169" s="6"/>
      <c r="E169" s="6"/>
      <c r="F169" s="6"/>
      <c r="G169" s="6"/>
    </row>
    <row r="170" spans="1:7" ht="45" customHeight="1" x14ac:dyDescent="0.25">
      <c r="A170" s="6"/>
      <c r="B170" s="6"/>
      <c r="C170" s="6"/>
      <c r="D170" s="6"/>
      <c r="E170" s="6"/>
      <c r="F170" s="6"/>
      <c r="G170" s="6"/>
    </row>
    <row r="171" spans="1:7" ht="45" customHeight="1" x14ac:dyDescent="0.25">
      <c r="A171" s="6"/>
      <c r="B171" s="6"/>
      <c r="C171" s="6"/>
      <c r="D171" s="6"/>
      <c r="E171" s="6"/>
      <c r="F171" s="6"/>
      <c r="G171" s="6"/>
    </row>
    <row r="172" spans="1:7" ht="45" customHeight="1" x14ac:dyDescent="0.25">
      <c r="A172" s="6"/>
      <c r="B172" s="6"/>
      <c r="C172" s="6"/>
      <c r="D172" s="6"/>
      <c r="E172" s="6"/>
      <c r="F172" s="6"/>
      <c r="G172" s="6"/>
    </row>
    <row r="173" spans="1:7" ht="45" customHeight="1" x14ac:dyDescent="0.25">
      <c r="A173" s="6"/>
      <c r="B173" s="6"/>
      <c r="C173" s="6"/>
      <c r="D173" s="6"/>
      <c r="E173" s="6"/>
      <c r="F173" s="6"/>
      <c r="G173" s="6"/>
    </row>
    <row r="174" spans="1:7" ht="45" customHeight="1" x14ac:dyDescent="0.25">
      <c r="A174" s="6"/>
      <c r="B174" s="6"/>
      <c r="C174" s="6"/>
      <c r="D174" s="6"/>
      <c r="E174" s="6"/>
      <c r="F174" s="6"/>
      <c r="G174" s="6"/>
    </row>
    <row r="175" spans="1:7" ht="45" customHeight="1" x14ac:dyDescent="0.25">
      <c r="A175" s="6"/>
      <c r="B175" s="6"/>
      <c r="C175" s="6"/>
      <c r="D175" s="6"/>
      <c r="E175" s="6"/>
      <c r="F175" s="6"/>
      <c r="G175" s="6"/>
    </row>
    <row r="176" spans="1:7" ht="45" customHeight="1" x14ac:dyDescent="0.25">
      <c r="A176" s="6"/>
      <c r="B176" s="6"/>
      <c r="C176" s="6"/>
      <c r="D176" s="6"/>
      <c r="E176" s="6"/>
      <c r="F176" s="6"/>
      <c r="G176" s="6"/>
    </row>
    <row r="177" spans="1:7" ht="45" customHeight="1" x14ac:dyDescent="0.25">
      <c r="A177" s="6"/>
      <c r="B177" s="6"/>
      <c r="C177" s="6"/>
      <c r="D177" s="6"/>
      <c r="E177" s="6"/>
      <c r="F177" s="6"/>
      <c r="G177" s="6"/>
    </row>
    <row r="178" spans="1:7" ht="45" customHeight="1" x14ac:dyDescent="0.25">
      <c r="A178" s="6"/>
      <c r="B178" s="6"/>
      <c r="C178" s="6"/>
      <c r="D178" s="6"/>
      <c r="E178" s="6"/>
      <c r="F178" s="6"/>
      <c r="G178" s="6"/>
    </row>
    <row r="179" spans="1:7" ht="45" customHeight="1" x14ac:dyDescent="0.25">
      <c r="A179" s="6"/>
      <c r="B179" s="6"/>
      <c r="C179" s="6"/>
      <c r="D179" s="6"/>
      <c r="E179" s="6"/>
      <c r="F179" s="6"/>
      <c r="G179" s="6"/>
    </row>
    <row r="180" spans="1:7" ht="45" customHeight="1" x14ac:dyDescent="0.25">
      <c r="A180" s="6"/>
      <c r="B180" s="6"/>
      <c r="C180" s="6"/>
      <c r="D180" s="6"/>
      <c r="E180" s="6"/>
      <c r="F180" s="6"/>
      <c r="G180" s="6"/>
    </row>
    <row r="181" spans="1:7" ht="45" customHeight="1" x14ac:dyDescent="0.25">
      <c r="A181" s="6"/>
      <c r="B181" s="6"/>
      <c r="C181" s="6"/>
      <c r="D181" s="6"/>
      <c r="E181" s="6"/>
      <c r="F181" s="6"/>
      <c r="G181" s="6"/>
    </row>
    <row r="182" spans="1:7" ht="45" customHeight="1" x14ac:dyDescent="0.25">
      <c r="A182" s="6"/>
      <c r="B182" s="6"/>
      <c r="C182" s="6"/>
      <c r="D182" s="6"/>
      <c r="E182" s="6"/>
      <c r="F182" s="6"/>
      <c r="G182" s="6"/>
    </row>
    <row r="183" spans="1:7" ht="45" customHeight="1" x14ac:dyDescent="0.25">
      <c r="A183" s="6"/>
      <c r="B183" s="6"/>
      <c r="C183" s="6"/>
      <c r="D183" s="6"/>
      <c r="E183" s="6"/>
      <c r="F183" s="6"/>
      <c r="G183" s="6"/>
    </row>
    <row r="184" spans="1:7" ht="45" customHeight="1" x14ac:dyDescent="0.25">
      <c r="A184" s="6"/>
      <c r="B184" s="6"/>
      <c r="C184" s="6"/>
      <c r="D184" s="6"/>
      <c r="E184" s="6"/>
      <c r="F184" s="6"/>
      <c r="G184" s="6"/>
    </row>
    <row r="185" spans="1:7" ht="45" customHeight="1" x14ac:dyDescent="0.25">
      <c r="A185" s="6"/>
      <c r="B185" s="6"/>
      <c r="C185" s="6"/>
      <c r="D185" s="6"/>
      <c r="E185" s="6"/>
      <c r="F185" s="6"/>
      <c r="G185" s="6"/>
    </row>
    <row r="186" spans="1:7" ht="45" customHeight="1" x14ac:dyDescent="0.25">
      <c r="A186" s="6"/>
      <c r="B186" s="6"/>
      <c r="C186" s="6"/>
      <c r="D186" s="6"/>
      <c r="E186" s="6"/>
      <c r="F186" s="6"/>
      <c r="G186" s="6"/>
    </row>
    <row r="187" spans="1:7" ht="45" customHeight="1" x14ac:dyDescent="0.25">
      <c r="A187" s="6"/>
      <c r="B187" s="6"/>
      <c r="C187" s="6"/>
      <c r="D187" s="6"/>
      <c r="E187" s="6"/>
      <c r="F187" s="6"/>
      <c r="G187" s="6"/>
    </row>
    <row r="188" spans="1:7" ht="45" customHeight="1" x14ac:dyDescent="0.25">
      <c r="A188" s="6"/>
      <c r="B188" s="6"/>
      <c r="C188" s="6"/>
      <c r="D188" s="6"/>
      <c r="E188" s="6"/>
      <c r="F188" s="6"/>
      <c r="G188" s="6"/>
    </row>
    <row r="189" spans="1:7" ht="45" customHeight="1" x14ac:dyDescent="0.25">
      <c r="A189" s="6"/>
      <c r="B189" s="6"/>
      <c r="C189" s="6"/>
      <c r="D189" s="6"/>
      <c r="E189" s="6"/>
      <c r="F189" s="6"/>
      <c r="G189" s="6"/>
    </row>
    <row r="190" spans="1:7" ht="45" customHeight="1" x14ac:dyDescent="0.25">
      <c r="A190" s="6"/>
      <c r="B190" s="6"/>
      <c r="C190" s="6"/>
      <c r="D190" s="6"/>
      <c r="E190" s="6"/>
      <c r="F190" s="6"/>
      <c r="G190" s="6"/>
    </row>
    <row r="191" spans="1:7" ht="45" customHeight="1" x14ac:dyDescent="0.25">
      <c r="A191" s="6"/>
      <c r="B191" s="6"/>
      <c r="C191" s="6"/>
      <c r="D191" s="6"/>
      <c r="E191" s="6"/>
      <c r="F191" s="6"/>
      <c r="G191" s="6"/>
    </row>
    <row r="192" spans="1:7" ht="45" customHeight="1" x14ac:dyDescent="0.25">
      <c r="A192" s="6"/>
      <c r="B192" s="6"/>
      <c r="C192" s="6"/>
      <c r="D192" s="6"/>
      <c r="E192" s="6"/>
      <c r="F192" s="6"/>
      <c r="G192" s="6"/>
    </row>
    <row r="193" spans="1:7" ht="45" customHeight="1" x14ac:dyDescent="0.25">
      <c r="A193" s="6"/>
      <c r="B193" s="6"/>
      <c r="C193" s="6"/>
      <c r="D193" s="6"/>
      <c r="E193" s="6"/>
      <c r="F193" s="6"/>
      <c r="G193" s="6"/>
    </row>
    <row r="194" spans="1:7" ht="45" customHeight="1" x14ac:dyDescent="0.25">
      <c r="A194" s="6"/>
      <c r="B194" s="6"/>
      <c r="C194" s="6"/>
      <c r="D194" s="6"/>
      <c r="E194" s="6"/>
      <c r="F194" s="6"/>
      <c r="G194" s="6"/>
    </row>
    <row r="195" spans="1:7" ht="45" customHeight="1" x14ac:dyDescent="0.25">
      <c r="A195" s="6"/>
      <c r="B195" s="6"/>
      <c r="C195" s="6"/>
      <c r="D195" s="6"/>
      <c r="E195" s="6"/>
      <c r="F195" s="6"/>
      <c r="G195" s="6"/>
    </row>
    <row r="196" spans="1:7" ht="45" customHeight="1" x14ac:dyDescent="0.25">
      <c r="A196" s="6"/>
      <c r="B196" s="6"/>
      <c r="C196" s="6"/>
      <c r="D196" s="6"/>
      <c r="E196" s="6"/>
      <c r="F196" s="6"/>
      <c r="G196" s="6"/>
    </row>
    <row r="197" spans="1:7" ht="45" customHeight="1" x14ac:dyDescent="0.25">
      <c r="A197" s="6"/>
      <c r="B197" s="6"/>
      <c r="C197" s="6"/>
      <c r="D197" s="6"/>
      <c r="E197" s="6"/>
      <c r="F197" s="6"/>
      <c r="G197" s="6"/>
    </row>
    <row r="198" spans="1:7" ht="45" customHeight="1" x14ac:dyDescent="0.25">
      <c r="A198" s="6"/>
      <c r="B198" s="6"/>
      <c r="C198" s="6"/>
      <c r="D198" s="6"/>
      <c r="E198" s="6"/>
      <c r="F198" s="6"/>
      <c r="G198" s="6"/>
    </row>
    <row r="199" spans="1:7" ht="45" customHeight="1" x14ac:dyDescent="0.25">
      <c r="A199" s="6"/>
      <c r="B199" s="6"/>
      <c r="C199" s="6"/>
      <c r="D199" s="6"/>
      <c r="E199" s="6"/>
      <c r="F199" s="6"/>
      <c r="G199" s="6"/>
    </row>
    <row r="200" spans="1:7" ht="45" customHeight="1" x14ac:dyDescent="0.25">
      <c r="A200" s="6"/>
      <c r="B200" s="6"/>
      <c r="C200" s="6"/>
      <c r="D200" s="6"/>
      <c r="E200" s="6"/>
      <c r="F200" s="6"/>
      <c r="G200" s="6"/>
    </row>
    <row r="201" spans="1:7" ht="45" customHeight="1" x14ac:dyDescent="0.25">
      <c r="A201" s="6"/>
      <c r="B201" s="6"/>
      <c r="C201" s="6"/>
      <c r="D201" s="6"/>
      <c r="E201" s="6"/>
      <c r="F201" s="6"/>
      <c r="G201" s="6"/>
    </row>
    <row r="202" spans="1:7" ht="45" customHeight="1" x14ac:dyDescent="0.25">
      <c r="A202" s="6"/>
      <c r="B202" s="6"/>
      <c r="C202" s="6"/>
      <c r="D202" s="6"/>
      <c r="E202" s="6"/>
      <c r="F202" s="6"/>
      <c r="G202" s="6"/>
    </row>
    <row r="203" spans="1:7" ht="45" customHeight="1" x14ac:dyDescent="0.25">
      <c r="A203" s="6"/>
      <c r="B203" s="6"/>
      <c r="C203" s="6"/>
      <c r="D203" s="6"/>
      <c r="E203" s="6"/>
      <c r="F203" s="6"/>
      <c r="G203" s="6"/>
    </row>
    <row r="204" spans="1:7" ht="45" customHeight="1" x14ac:dyDescent="0.25">
      <c r="A204" s="6"/>
      <c r="B204" s="6"/>
      <c r="C204" s="6"/>
      <c r="D204" s="6"/>
      <c r="E204" s="6"/>
      <c r="F204" s="6"/>
      <c r="G204" s="6"/>
    </row>
    <row r="205" spans="1:7" ht="45" customHeight="1" x14ac:dyDescent="0.25">
      <c r="A205" s="6"/>
      <c r="B205" s="6"/>
      <c r="C205" s="6"/>
      <c r="D205" s="6"/>
      <c r="E205" s="6"/>
      <c r="F205" s="6"/>
      <c r="G205" s="6"/>
    </row>
    <row r="206" spans="1:7" ht="45" customHeight="1" x14ac:dyDescent="0.25">
      <c r="A206" s="6"/>
      <c r="B206" s="6"/>
      <c r="C206" s="6"/>
      <c r="D206" s="6"/>
      <c r="E206" s="6"/>
      <c r="F206" s="6"/>
      <c r="G206" s="6"/>
    </row>
    <row r="207" spans="1:7" ht="45" customHeight="1" x14ac:dyDescent="0.25">
      <c r="A207" s="6"/>
      <c r="B207" s="6"/>
      <c r="C207" s="6"/>
      <c r="D207" s="6"/>
      <c r="E207" s="6"/>
      <c r="F207" s="6"/>
      <c r="G207" s="6"/>
    </row>
    <row r="208" spans="1:7" ht="45" customHeight="1" x14ac:dyDescent="0.25">
      <c r="A208" s="6"/>
      <c r="B208" s="6"/>
      <c r="C208" s="6"/>
      <c r="D208" s="6"/>
      <c r="E208" s="6"/>
      <c r="F208" s="6"/>
      <c r="G208" s="6"/>
    </row>
    <row r="209" spans="1:7" ht="45" customHeight="1" x14ac:dyDescent="0.25">
      <c r="A209" s="6"/>
      <c r="B209" s="6"/>
      <c r="C209" s="6"/>
      <c r="D209" s="6"/>
      <c r="E209" s="6"/>
      <c r="F209" s="6"/>
      <c r="G209" s="6"/>
    </row>
    <row r="210" spans="1:7" ht="45" customHeight="1" x14ac:dyDescent="0.25">
      <c r="A210" s="6"/>
      <c r="B210" s="6"/>
      <c r="C210" s="6"/>
      <c r="D210" s="6"/>
      <c r="E210" s="6"/>
      <c r="F210" s="6"/>
      <c r="G210" s="6"/>
    </row>
    <row r="211" spans="1:7" ht="45" customHeight="1" x14ac:dyDescent="0.25">
      <c r="A211" s="6"/>
      <c r="B211" s="6"/>
      <c r="C211" s="6"/>
      <c r="D211" s="6"/>
      <c r="E211" s="6"/>
      <c r="F211" s="6"/>
      <c r="G211" s="6"/>
    </row>
    <row r="212" spans="1:7" ht="45" customHeight="1" x14ac:dyDescent="0.25">
      <c r="A212" s="6"/>
      <c r="B212" s="6"/>
      <c r="C212" s="6"/>
      <c r="D212" s="6"/>
      <c r="E212" s="6"/>
      <c r="F212" s="6"/>
      <c r="G212" s="6"/>
    </row>
    <row r="213" spans="1:7" ht="45" customHeight="1" x14ac:dyDescent="0.25">
      <c r="A213" s="6"/>
      <c r="B213" s="6"/>
      <c r="C213" s="6"/>
      <c r="D213" s="6"/>
      <c r="E213" s="6"/>
      <c r="F213" s="6"/>
      <c r="G213" s="6"/>
    </row>
    <row r="214" spans="1:7" ht="45" customHeight="1" x14ac:dyDescent="0.25">
      <c r="A214" s="6"/>
      <c r="B214" s="6"/>
      <c r="C214" s="6"/>
      <c r="D214" s="6"/>
      <c r="E214" s="6"/>
      <c r="F214" s="6"/>
      <c r="G214" s="6"/>
    </row>
    <row r="215" spans="1:7" ht="45" customHeight="1" x14ac:dyDescent="0.25">
      <c r="A215" s="6"/>
      <c r="B215" s="6"/>
      <c r="C215" s="6"/>
      <c r="D215" s="6"/>
      <c r="E215" s="6"/>
      <c r="F215" s="6"/>
      <c r="G215" s="6"/>
    </row>
    <row r="216" spans="1:7" ht="45" customHeight="1" x14ac:dyDescent="0.25">
      <c r="A216" s="6"/>
      <c r="B216" s="6"/>
      <c r="C216" s="6"/>
      <c r="D216" s="6"/>
      <c r="E216" s="6"/>
      <c r="F216" s="6"/>
      <c r="G216" s="6"/>
    </row>
    <row r="217" spans="1:7" ht="45" customHeight="1" x14ac:dyDescent="0.25">
      <c r="A217" s="6"/>
      <c r="B217" s="6"/>
      <c r="C217" s="6"/>
      <c r="D217" s="6"/>
      <c r="E217" s="6"/>
      <c r="F217" s="6"/>
      <c r="G217" s="6"/>
    </row>
    <row r="218" spans="1:7" ht="45" customHeight="1" x14ac:dyDescent="0.25">
      <c r="A218" s="6"/>
      <c r="B218" s="6"/>
      <c r="C218" s="6"/>
      <c r="D218" s="6"/>
      <c r="E218" s="6"/>
      <c r="F218" s="6"/>
      <c r="G218" s="6"/>
    </row>
    <row r="219" spans="1:7" ht="45" customHeight="1" x14ac:dyDescent="0.25">
      <c r="A219" s="6"/>
      <c r="B219" s="6"/>
      <c r="C219" s="6"/>
      <c r="D219" s="6"/>
      <c r="E219" s="6"/>
      <c r="F219" s="6"/>
      <c r="G219" s="6"/>
    </row>
    <row r="220" spans="1:7" ht="45" customHeight="1" x14ac:dyDescent="0.25">
      <c r="A220" s="6"/>
      <c r="B220" s="6"/>
      <c r="C220" s="6"/>
      <c r="D220" s="6"/>
      <c r="E220" s="6"/>
      <c r="F220" s="6"/>
      <c r="G220" s="6"/>
    </row>
    <row r="221" spans="1:7" ht="45" customHeight="1" x14ac:dyDescent="0.25">
      <c r="A221" s="6"/>
      <c r="B221" s="6"/>
      <c r="C221" s="6"/>
      <c r="D221" s="6"/>
      <c r="E221" s="6"/>
      <c r="F221" s="6"/>
      <c r="G221" s="6"/>
    </row>
    <row r="222" spans="1:7" ht="45" customHeight="1" x14ac:dyDescent="0.25">
      <c r="A222" s="6"/>
      <c r="B222" s="6"/>
      <c r="C222" s="6"/>
      <c r="D222" s="6"/>
      <c r="E222" s="6"/>
      <c r="F222" s="6"/>
      <c r="G222" s="6"/>
    </row>
    <row r="223" spans="1:7" ht="45" customHeight="1" x14ac:dyDescent="0.25">
      <c r="A223" s="6"/>
      <c r="B223" s="6"/>
      <c r="C223" s="6"/>
      <c r="D223" s="6"/>
      <c r="E223" s="6"/>
      <c r="F223" s="6"/>
      <c r="G223" s="6"/>
    </row>
    <row r="224" spans="1:7" ht="45" customHeight="1" x14ac:dyDescent="0.25">
      <c r="A224" s="6"/>
      <c r="B224" s="6"/>
      <c r="C224" s="6"/>
      <c r="D224" s="6"/>
      <c r="E224" s="6"/>
      <c r="F224" s="6"/>
      <c r="G224" s="6"/>
    </row>
    <row r="225" spans="1:7" ht="45" customHeight="1" x14ac:dyDescent="0.25">
      <c r="A225" s="6"/>
      <c r="B225" s="6"/>
      <c r="C225" s="6"/>
      <c r="D225" s="6"/>
      <c r="E225" s="6"/>
      <c r="F225" s="6"/>
      <c r="G225" s="6"/>
    </row>
    <row r="226" spans="1:7" ht="45" customHeight="1" x14ac:dyDescent="0.25">
      <c r="A226" s="6"/>
      <c r="B226" s="6"/>
      <c r="C226" s="6"/>
      <c r="D226" s="6"/>
      <c r="E226" s="6"/>
      <c r="F226" s="6"/>
      <c r="G226" s="6"/>
    </row>
    <row r="227" spans="1:7" ht="45" customHeight="1" x14ac:dyDescent="0.25">
      <c r="A227" s="6"/>
      <c r="B227" s="6"/>
      <c r="C227" s="6"/>
      <c r="D227" s="6"/>
      <c r="E227" s="6"/>
      <c r="F227" s="6"/>
      <c r="G227" s="6"/>
    </row>
    <row r="228" spans="1:7" ht="45" customHeight="1" x14ac:dyDescent="0.25">
      <c r="A228" s="6"/>
      <c r="B228" s="6"/>
      <c r="C228" s="6"/>
      <c r="D228" s="6"/>
      <c r="E228" s="6"/>
      <c r="F228" s="6"/>
      <c r="G228" s="6"/>
    </row>
    <row r="229" spans="1:7" ht="45" customHeight="1" x14ac:dyDescent="0.25">
      <c r="A229" s="6"/>
      <c r="B229" s="6"/>
      <c r="C229" s="6"/>
      <c r="D229" s="6"/>
      <c r="E229" s="6"/>
      <c r="F229" s="6"/>
      <c r="G229" s="6"/>
    </row>
    <row r="230" spans="1:7" ht="45" customHeight="1" x14ac:dyDescent="0.25">
      <c r="A230" s="6"/>
      <c r="B230" s="6"/>
      <c r="C230" s="6"/>
      <c r="D230" s="6"/>
      <c r="E230" s="6"/>
      <c r="F230" s="6"/>
      <c r="G230" s="6"/>
    </row>
    <row r="231" spans="1:7" ht="45" customHeight="1" x14ac:dyDescent="0.25">
      <c r="A231" s="6"/>
      <c r="B231" s="6"/>
      <c r="C231" s="6"/>
      <c r="D231" s="6"/>
      <c r="E231" s="6"/>
      <c r="F231" s="6"/>
      <c r="G231" s="6"/>
    </row>
    <row r="232" spans="1:7" ht="45" customHeight="1" x14ac:dyDescent="0.25">
      <c r="A232" s="6"/>
      <c r="B232" s="6"/>
      <c r="C232" s="6"/>
      <c r="D232" s="6"/>
      <c r="E232" s="6"/>
      <c r="F232" s="6"/>
      <c r="G232" s="6"/>
    </row>
    <row r="233" spans="1:7" ht="45" customHeight="1" x14ac:dyDescent="0.25">
      <c r="A233" s="6"/>
      <c r="B233" s="6"/>
      <c r="C233" s="6"/>
      <c r="D233" s="6"/>
      <c r="E233" s="6"/>
      <c r="F233" s="6"/>
      <c r="G233" s="6"/>
    </row>
    <row r="234" spans="1:7" ht="45" customHeight="1" x14ac:dyDescent="0.25">
      <c r="A234" s="6"/>
      <c r="B234" s="6"/>
      <c r="C234" s="6"/>
      <c r="D234" s="6"/>
      <c r="E234" s="6"/>
      <c r="F234" s="6"/>
      <c r="G234" s="6"/>
    </row>
    <row r="235" spans="1:7" ht="45" customHeight="1" x14ac:dyDescent="0.25">
      <c r="A235" s="6"/>
      <c r="B235" s="6"/>
      <c r="C235" s="6"/>
      <c r="D235" s="6"/>
      <c r="E235" s="6"/>
      <c r="F235" s="6"/>
      <c r="G235" s="6"/>
    </row>
    <row r="236" spans="1:7" ht="45" customHeight="1" x14ac:dyDescent="0.25">
      <c r="A236" s="6"/>
      <c r="B236" s="6"/>
      <c r="C236" s="6"/>
      <c r="D236" s="6"/>
      <c r="E236" s="6"/>
      <c r="F236" s="6"/>
      <c r="G236" s="6"/>
    </row>
    <row r="237" spans="1:7" ht="45" customHeight="1" x14ac:dyDescent="0.25">
      <c r="A237" s="6"/>
      <c r="B237" s="6"/>
      <c r="C237" s="6"/>
      <c r="D237" s="6"/>
      <c r="E237" s="6"/>
      <c r="F237" s="6"/>
      <c r="G237" s="6"/>
    </row>
    <row r="238" spans="1:7" ht="45" customHeight="1" x14ac:dyDescent="0.25">
      <c r="A238" s="6"/>
      <c r="B238" s="6"/>
      <c r="C238" s="6"/>
      <c r="D238" s="6"/>
      <c r="E238" s="6"/>
      <c r="F238" s="6"/>
      <c r="G238" s="6"/>
    </row>
    <row r="239" spans="1:7" ht="45" customHeight="1" x14ac:dyDescent="0.25">
      <c r="A239" s="6"/>
      <c r="B239" s="6"/>
      <c r="C239" s="6"/>
      <c r="D239" s="6"/>
      <c r="E239" s="6"/>
      <c r="F239" s="6"/>
      <c r="G239" s="6"/>
    </row>
    <row r="240" spans="1:7" ht="45" customHeight="1" x14ac:dyDescent="0.25">
      <c r="A240" s="6"/>
      <c r="B240" s="6"/>
      <c r="C240" s="6"/>
      <c r="D240" s="6"/>
      <c r="E240" s="6"/>
      <c r="F240" s="6"/>
      <c r="G240" s="6"/>
    </row>
    <row r="241" spans="1:7" ht="45" customHeight="1" x14ac:dyDescent="0.25">
      <c r="A241" s="6"/>
      <c r="B241" s="6"/>
      <c r="C241" s="6"/>
      <c r="D241" s="6"/>
      <c r="E241" s="6"/>
      <c r="F241" s="6"/>
      <c r="G241" s="6"/>
    </row>
    <row r="242" spans="1:7" ht="45" customHeight="1" x14ac:dyDescent="0.25">
      <c r="A242" s="6"/>
      <c r="B242" s="6"/>
      <c r="C242" s="6"/>
      <c r="D242" s="6"/>
      <c r="E242" s="6"/>
      <c r="F242" s="6"/>
      <c r="G242" s="6"/>
    </row>
    <row r="243" spans="1:7" ht="45" customHeight="1" x14ac:dyDescent="0.25">
      <c r="A243" s="6"/>
      <c r="B243" s="6"/>
      <c r="C243" s="6"/>
      <c r="D243" s="6"/>
      <c r="E243" s="6"/>
      <c r="F243" s="6"/>
      <c r="G243" s="6"/>
    </row>
    <row r="244" spans="1:7" ht="45" customHeight="1" x14ac:dyDescent="0.25">
      <c r="A244" s="6"/>
      <c r="B244" s="6"/>
      <c r="C244" s="6"/>
      <c r="D244" s="6"/>
      <c r="E244" s="6"/>
      <c r="F244" s="6"/>
      <c r="G244" s="6"/>
    </row>
    <row r="245" spans="1:7" ht="45" customHeight="1" x14ac:dyDescent="0.25">
      <c r="A245" s="6"/>
      <c r="B245" s="6"/>
      <c r="C245" s="6"/>
      <c r="D245" s="6"/>
      <c r="E245" s="6"/>
      <c r="F245" s="6"/>
      <c r="G245" s="6"/>
    </row>
    <row r="246" spans="1:7" ht="45" customHeight="1" x14ac:dyDescent="0.25">
      <c r="A246" s="6"/>
      <c r="B246" s="6"/>
      <c r="C246" s="6"/>
      <c r="D246" s="6"/>
      <c r="E246" s="6"/>
      <c r="F246" s="6"/>
      <c r="G246" s="6"/>
    </row>
    <row r="247" spans="1:7" ht="45" customHeight="1" x14ac:dyDescent="0.25">
      <c r="A247" s="6"/>
      <c r="B247" s="6"/>
      <c r="C247" s="6"/>
      <c r="D247" s="6"/>
      <c r="E247" s="6"/>
      <c r="F247" s="6"/>
      <c r="G247" s="6"/>
    </row>
    <row r="248" spans="1:7" ht="45" customHeight="1" x14ac:dyDescent="0.25">
      <c r="A248" s="6"/>
      <c r="B248" s="6"/>
      <c r="C248" s="6"/>
      <c r="D248" s="6"/>
      <c r="E248" s="6"/>
      <c r="F248" s="6"/>
      <c r="G248" s="6"/>
    </row>
    <row r="249" spans="1:7" ht="45" customHeight="1" x14ac:dyDescent="0.25">
      <c r="A249" s="6"/>
      <c r="B249" s="6"/>
      <c r="C249" s="6"/>
      <c r="D249" s="6"/>
      <c r="E249" s="6"/>
      <c r="F249" s="6"/>
      <c r="G249" s="6"/>
    </row>
    <row r="250" spans="1:7" ht="45" customHeight="1" x14ac:dyDescent="0.25">
      <c r="A250" s="6"/>
      <c r="B250" s="6"/>
      <c r="C250" s="6"/>
      <c r="D250" s="6"/>
      <c r="E250" s="6"/>
      <c r="F250" s="6"/>
      <c r="G250" s="6"/>
    </row>
    <row r="251" spans="1:7" ht="45" customHeight="1" x14ac:dyDescent="0.25">
      <c r="A251" s="6"/>
      <c r="B251" s="6"/>
      <c r="C251" s="6"/>
      <c r="D251" s="6"/>
      <c r="E251" s="6"/>
      <c r="F251" s="6"/>
      <c r="G251" s="6"/>
    </row>
    <row r="252" spans="1:7" ht="45" customHeight="1" x14ac:dyDescent="0.25">
      <c r="A252" s="6"/>
      <c r="B252" s="6"/>
      <c r="C252" s="6"/>
      <c r="D252" s="6"/>
      <c r="E252" s="6"/>
      <c r="F252" s="6"/>
      <c r="G252" s="6"/>
    </row>
    <row r="253" spans="1:7" ht="45" customHeight="1" x14ac:dyDescent="0.25">
      <c r="A253" s="6"/>
      <c r="B253" s="6"/>
      <c r="C253" s="6"/>
      <c r="D253" s="6"/>
      <c r="E253" s="6"/>
      <c r="F253" s="6"/>
      <c r="G253" s="6"/>
    </row>
    <row r="254" spans="1:7" ht="45" customHeight="1" x14ac:dyDescent="0.25">
      <c r="A254" s="6"/>
      <c r="B254" s="6"/>
      <c r="C254" s="6"/>
      <c r="D254" s="6"/>
      <c r="E254" s="6"/>
      <c r="F254" s="6"/>
      <c r="G254" s="6"/>
    </row>
    <row r="255" spans="1:7" ht="45" customHeight="1" x14ac:dyDescent="0.25">
      <c r="A255" s="6"/>
      <c r="B255" s="6"/>
      <c r="C255" s="6"/>
      <c r="D255" s="6"/>
      <c r="E255" s="6"/>
      <c r="F255" s="6"/>
      <c r="G255" s="6"/>
    </row>
    <row r="256" spans="1:7" ht="45" customHeight="1" x14ac:dyDescent="0.25">
      <c r="A256" s="6"/>
      <c r="B256" s="6"/>
      <c r="C256" s="6"/>
      <c r="D256" s="6"/>
      <c r="E256" s="6"/>
      <c r="F256" s="6"/>
      <c r="G256" s="6"/>
    </row>
    <row r="257" spans="1:7" ht="45" customHeight="1" x14ac:dyDescent="0.25">
      <c r="A257" s="6"/>
      <c r="B257" s="6"/>
      <c r="C257" s="6"/>
      <c r="D257" s="6"/>
      <c r="E257" s="6"/>
      <c r="F257" s="6"/>
      <c r="G257" s="6"/>
    </row>
    <row r="258" spans="1:7" ht="45" customHeight="1" x14ac:dyDescent="0.25">
      <c r="A258" s="6"/>
      <c r="B258" s="6"/>
      <c r="C258" s="6"/>
      <c r="D258" s="6"/>
      <c r="E258" s="6"/>
      <c r="F258" s="6"/>
      <c r="G258" s="6"/>
    </row>
    <row r="259" spans="1:7" ht="45" customHeight="1" x14ac:dyDescent="0.25">
      <c r="A259" s="6"/>
      <c r="B259" s="6"/>
      <c r="C259" s="6"/>
      <c r="D259" s="6"/>
      <c r="E259" s="6"/>
      <c r="F259" s="6"/>
      <c r="G259" s="6"/>
    </row>
    <row r="260" spans="1:7" ht="45" customHeight="1" x14ac:dyDescent="0.25">
      <c r="A260" s="6"/>
      <c r="B260" s="6"/>
      <c r="C260" s="6"/>
      <c r="D260" s="6"/>
      <c r="E260" s="6"/>
      <c r="F260" s="6"/>
      <c r="G260" s="6"/>
    </row>
    <row r="261" spans="1:7" ht="45" customHeight="1" x14ac:dyDescent="0.25">
      <c r="A261" s="6"/>
      <c r="B261" s="6"/>
      <c r="C261" s="6"/>
      <c r="D261" s="6"/>
      <c r="E261" s="6"/>
      <c r="F261" s="6"/>
      <c r="G261" s="6"/>
    </row>
    <row r="262" spans="1:7" ht="45" customHeight="1" x14ac:dyDescent="0.25">
      <c r="A262" s="6"/>
      <c r="B262" s="6"/>
      <c r="C262" s="6"/>
      <c r="D262" s="6"/>
      <c r="E262" s="6"/>
      <c r="F262" s="6"/>
      <c r="G262" s="6"/>
    </row>
    <row r="263" spans="1:7" ht="45" customHeight="1" x14ac:dyDescent="0.25">
      <c r="A263" s="6"/>
      <c r="B263" s="6"/>
      <c r="C263" s="6"/>
      <c r="D263" s="6"/>
      <c r="E263" s="6"/>
      <c r="F263" s="6"/>
      <c r="G263" s="6"/>
    </row>
    <row r="264" spans="1:7" ht="45" customHeight="1" x14ac:dyDescent="0.25">
      <c r="A264" s="6"/>
      <c r="B264" s="6"/>
      <c r="C264" s="6"/>
      <c r="D264" s="6"/>
      <c r="E264" s="6"/>
      <c r="F264" s="6"/>
      <c r="G264" s="6"/>
    </row>
    <row r="265" spans="1:7" ht="45" customHeight="1" x14ac:dyDescent="0.25">
      <c r="A265" s="6"/>
      <c r="B265" s="6"/>
      <c r="C265" s="6"/>
      <c r="D265" s="6"/>
      <c r="E265" s="6"/>
      <c r="F265" s="6"/>
      <c r="G265" s="6"/>
    </row>
    <row r="266" spans="1:7" ht="45" customHeight="1" x14ac:dyDescent="0.25">
      <c r="A266" s="6"/>
      <c r="B266" s="6"/>
      <c r="C266" s="6"/>
      <c r="D266" s="6"/>
      <c r="E266" s="6"/>
      <c r="F266" s="6"/>
      <c r="G266" s="6"/>
    </row>
    <row r="267" spans="1:7" ht="45" customHeight="1" x14ac:dyDescent="0.25">
      <c r="A267" s="6"/>
      <c r="B267" s="6"/>
      <c r="C267" s="6"/>
      <c r="D267" s="6"/>
      <c r="E267" s="6"/>
      <c r="F267" s="6"/>
      <c r="G267" s="6"/>
    </row>
    <row r="268" spans="1:7" ht="45" customHeight="1" x14ac:dyDescent="0.25">
      <c r="A268" s="6"/>
      <c r="B268" s="6"/>
      <c r="C268" s="6"/>
      <c r="D268" s="6"/>
      <c r="E268" s="6"/>
      <c r="F268" s="6"/>
      <c r="G268" s="6"/>
    </row>
    <row r="269" spans="1:7" ht="45" customHeight="1" x14ac:dyDescent="0.25">
      <c r="A269" s="6"/>
      <c r="B269" s="6"/>
      <c r="C269" s="6"/>
      <c r="D269" s="6"/>
      <c r="E269" s="6"/>
      <c r="F269" s="6"/>
      <c r="G269" s="6"/>
    </row>
    <row r="270" spans="1:7" ht="45" customHeight="1" x14ac:dyDescent="0.25">
      <c r="A270" s="6"/>
      <c r="B270" s="6"/>
      <c r="C270" s="6"/>
      <c r="D270" s="6"/>
      <c r="E270" s="6"/>
      <c r="F270" s="6"/>
      <c r="G270" s="6"/>
    </row>
    <row r="271" spans="1:7" ht="45" customHeight="1" x14ac:dyDescent="0.25">
      <c r="A271" s="6"/>
      <c r="B271" s="6"/>
      <c r="C271" s="6"/>
      <c r="D271" s="6"/>
      <c r="E271" s="6"/>
      <c r="F271" s="6"/>
      <c r="G271" s="6"/>
    </row>
    <row r="272" spans="1:7" ht="45" customHeight="1" x14ac:dyDescent="0.25">
      <c r="A272" s="6"/>
      <c r="B272" s="6"/>
      <c r="C272" s="6"/>
      <c r="D272" s="6"/>
      <c r="E272" s="6"/>
      <c r="F272" s="6"/>
      <c r="G272" s="6"/>
    </row>
    <row r="273" spans="1:7" ht="45" customHeight="1" x14ac:dyDescent="0.25">
      <c r="A273" s="6"/>
      <c r="B273" s="6"/>
      <c r="C273" s="6"/>
      <c r="D273" s="6"/>
      <c r="E273" s="6"/>
      <c r="F273" s="6"/>
      <c r="G273" s="6"/>
    </row>
    <row r="274" spans="1:7" ht="45" customHeight="1" x14ac:dyDescent="0.25">
      <c r="A274" s="6"/>
      <c r="B274" s="6"/>
      <c r="C274" s="6"/>
      <c r="D274" s="6"/>
      <c r="E274" s="6"/>
      <c r="F274" s="6"/>
      <c r="G274" s="6"/>
    </row>
    <row r="275" spans="1:7" ht="45" customHeight="1" x14ac:dyDescent="0.25">
      <c r="A275" s="6"/>
      <c r="B275" s="6"/>
      <c r="C275" s="6"/>
      <c r="D275" s="6"/>
      <c r="E275" s="6"/>
      <c r="F275" s="6"/>
      <c r="G275" s="6"/>
    </row>
    <row r="276" spans="1:7" ht="45" customHeight="1" x14ac:dyDescent="0.25">
      <c r="A276" s="6"/>
      <c r="B276" s="6"/>
      <c r="C276" s="6"/>
      <c r="D276" s="6"/>
      <c r="E276" s="6"/>
      <c r="F276" s="6"/>
      <c r="G276" s="6"/>
    </row>
    <row r="277" spans="1:7" ht="45" customHeight="1" x14ac:dyDescent="0.25">
      <c r="A277" s="6"/>
      <c r="B277" s="6"/>
      <c r="C277" s="6"/>
      <c r="D277" s="6"/>
      <c r="E277" s="6"/>
      <c r="F277" s="6"/>
      <c r="G277" s="6"/>
    </row>
    <row r="278" spans="1:7" ht="45" customHeight="1" x14ac:dyDescent="0.25">
      <c r="A278" s="6"/>
      <c r="B278" s="6"/>
      <c r="C278" s="6"/>
      <c r="D278" s="6"/>
      <c r="E278" s="6"/>
      <c r="F278" s="6"/>
      <c r="G278" s="6"/>
    </row>
    <row r="279" spans="1:7" ht="45" customHeight="1" x14ac:dyDescent="0.25">
      <c r="A279" s="6"/>
      <c r="B279" s="6"/>
      <c r="C279" s="6"/>
      <c r="D279" s="6"/>
      <c r="E279" s="6"/>
      <c r="F279" s="6"/>
      <c r="G279" s="6"/>
    </row>
    <row r="280" spans="1:7" ht="45" customHeight="1" x14ac:dyDescent="0.25">
      <c r="A280" s="6"/>
      <c r="B280" s="6"/>
      <c r="C280" s="6"/>
      <c r="D280" s="6"/>
      <c r="E280" s="6"/>
      <c r="F280" s="6"/>
      <c r="G280" s="6"/>
    </row>
    <row r="281" spans="1:7" ht="45" customHeight="1" x14ac:dyDescent="0.25">
      <c r="A281" s="6"/>
      <c r="B281" s="6"/>
      <c r="C281" s="6"/>
      <c r="D281" s="6"/>
      <c r="E281" s="6"/>
      <c r="F281" s="6"/>
      <c r="G281" s="6"/>
    </row>
    <row r="282" spans="1:7" ht="45" customHeight="1" x14ac:dyDescent="0.25">
      <c r="A282" s="6"/>
      <c r="B282" s="6"/>
      <c r="C282" s="6"/>
      <c r="D282" s="6"/>
      <c r="E282" s="6"/>
      <c r="F282" s="6"/>
      <c r="G282" s="6"/>
    </row>
    <row r="283" spans="1:7" ht="45" customHeight="1" x14ac:dyDescent="0.25">
      <c r="A283" s="6"/>
      <c r="B283" s="6"/>
      <c r="C283" s="6"/>
      <c r="D283" s="6"/>
      <c r="E283" s="6"/>
      <c r="F283" s="6"/>
      <c r="G283" s="6"/>
    </row>
    <row r="284" spans="1:7" ht="45" customHeight="1" x14ac:dyDescent="0.25">
      <c r="A284" s="6"/>
      <c r="B284" s="6"/>
      <c r="C284" s="6"/>
      <c r="D284" s="6"/>
      <c r="E284" s="6"/>
      <c r="F284" s="6"/>
      <c r="G284" s="6"/>
    </row>
    <row r="285" spans="1:7" ht="45" customHeight="1" x14ac:dyDescent="0.25">
      <c r="A285" s="6"/>
      <c r="B285" s="6"/>
      <c r="C285" s="6"/>
      <c r="D285" s="6"/>
      <c r="E285" s="6"/>
      <c r="F285" s="6"/>
      <c r="G285" s="6"/>
    </row>
    <row r="286" spans="1:7" ht="45" customHeight="1" x14ac:dyDescent="0.25">
      <c r="A286" s="6"/>
      <c r="B286" s="6"/>
      <c r="C286" s="6"/>
      <c r="D286" s="6"/>
      <c r="E286" s="6"/>
      <c r="F286" s="6"/>
      <c r="G286" s="6"/>
    </row>
    <row r="287" spans="1:7" ht="45" customHeight="1" x14ac:dyDescent="0.25">
      <c r="A287" s="6"/>
      <c r="B287" s="6"/>
      <c r="C287" s="6"/>
      <c r="D287" s="6"/>
      <c r="E287" s="6"/>
      <c r="F287" s="6"/>
      <c r="G287" s="6"/>
    </row>
    <row r="288" spans="1:7" ht="45" customHeight="1" x14ac:dyDescent="0.25">
      <c r="A288" s="6"/>
      <c r="B288" s="6"/>
      <c r="C288" s="6"/>
      <c r="D288" s="6"/>
      <c r="E288" s="6"/>
      <c r="F288" s="6"/>
      <c r="G288" s="6"/>
    </row>
    <row r="289" spans="1:7" ht="45" customHeight="1" x14ac:dyDescent="0.25">
      <c r="A289" s="6"/>
      <c r="B289" s="6"/>
      <c r="C289" s="6"/>
      <c r="D289" s="6"/>
      <c r="E289" s="6"/>
      <c r="F289" s="6"/>
      <c r="G289" s="6"/>
    </row>
    <row r="290" spans="1:7" ht="45" customHeight="1" x14ac:dyDescent="0.25">
      <c r="A290" s="6"/>
      <c r="B290" s="6"/>
      <c r="C290" s="6"/>
      <c r="D290" s="6"/>
      <c r="E290" s="6"/>
      <c r="F290" s="6"/>
      <c r="G290" s="6"/>
    </row>
    <row r="291" spans="1:7" ht="45" customHeight="1" x14ac:dyDescent="0.25">
      <c r="A291" s="6"/>
      <c r="B291" s="6"/>
      <c r="C291" s="6"/>
      <c r="D291" s="6"/>
      <c r="E291" s="6"/>
      <c r="F291" s="6"/>
      <c r="G291" s="6"/>
    </row>
    <row r="292" spans="1:7" ht="45" customHeight="1" x14ac:dyDescent="0.25">
      <c r="A292" s="6"/>
      <c r="B292" s="6"/>
      <c r="C292" s="6"/>
      <c r="D292" s="6"/>
      <c r="E292" s="6"/>
      <c r="F292" s="6"/>
      <c r="G292" s="6"/>
    </row>
    <row r="293" spans="1:7" ht="45" customHeight="1" x14ac:dyDescent="0.25">
      <c r="A293" s="6"/>
      <c r="B293" s="6"/>
      <c r="C293" s="6"/>
      <c r="D293" s="6"/>
      <c r="E293" s="6"/>
      <c r="F293" s="6"/>
      <c r="G293" s="6"/>
    </row>
    <row r="294" spans="1:7" ht="45" customHeight="1" x14ac:dyDescent="0.25">
      <c r="A294" s="6"/>
      <c r="B294" s="6"/>
      <c r="C294" s="6"/>
      <c r="D294" s="6"/>
      <c r="E294" s="6"/>
      <c r="F294" s="6"/>
      <c r="G294" s="6"/>
    </row>
    <row r="295" spans="1:7" ht="45" customHeight="1" x14ac:dyDescent="0.25">
      <c r="A295" s="6"/>
      <c r="B295" s="6"/>
      <c r="C295" s="6"/>
      <c r="D295" s="6"/>
      <c r="E295" s="6"/>
      <c r="F295" s="6"/>
      <c r="G295" s="6"/>
    </row>
    <row r="296" spans="1:7" ht="45" customHeight="1" x14ac:dyDescent="0.25">
      <c r="A296" s="6"/>
      <c r="B296" s="6"/>
      <c r="C296" s="6"/>
      <c r="D296" s="6"/>
      <c r="E296" s="6"/>
      <c r="F296" s="6"/>
      <c r="G296" s="6"/>
    </row>
    <row r="297" spans="1:7" ht="45" customHeight="1" x14ac:dyDescent="0.25">
      <c r="A297" s="6"/>
      <c r="B297" s="6"/>
      <c r="C297" s="6"/>
      <c r="D297" s="6"/>
      <c r="E297" s="6"/>
      <c r="F297" s="6"/>
      <c r="G297" s="6"/>
    </row>
    <row r="298" spans="1:7" ht="45" customHeight="1" x14ac:dyDescent="0.25">
      <c r="A298" s="6"/>
      <c r="B298" s="6"/>
      <c r="C298" s="6"/>
      <c r="D298" s="6"/>
      <c r="E298" s="6"/>
      <c r="F298" s="6"/>
      <c r="G298" s="6"/>
    </row>
    <row r="299" spans="1:7" ht="45" customHeight="1" x14ac:dyDescent="0.25">
      <c r="A299" s="6"/>
      <c r="B299" s="6"/>
      <c r="C299" s="6"/>
      <c r="D299" s="6"/>
      <c r="E299" s="6"/>
      <c r="F299" s="6"/>
      <c r="G299" s="6"/>
    </row>
    <row r="300" spans="1:7" ht="45" customHeight="1" x14ac:dyDescent="0.25">
      <c r="A300" s="6"/>
      <c r="B300" s="6"/>
      <c r="C300" s="6"/>
      <c r="D300" s="6"/>
      <c r="E300" s="6"/>
      <c r="F300" s="6"/>
      <c r="G300" s="6"/>
    </row>
    <row r="301" spans="1:7" ht="45" customHeight="1" x14ac:dyDescent="0.25">
      <c r="A301" s="6"/>
      <c r="B301" s="6"/>
      <c r="C301" s="6"/>
      <c r="D301" s="6"/>
      <c r="E301" s="6"/>
      <c r="F301" s="6"/>
      <c r="G301" s="6"/>
    </row>
    <row r="302" spans="1:7" ht="45" customHeight="1" x14ac:dyDescent="0.25">
      <c r="A302" s="6"/>
      <c r="B302" s="6"/>
      <c r="C302" s="6"/>
      <c r="D302" s="6"/>
      <c r="E302" s="6"/>
      <c r="F302" s="6"/>
      <c r="G302" s="6"/>
    </row>
    <row r="303" spans="1:7" ht="45" customHeight="1" x14ac:dyDescent="0.25">
      <c r="A303" s="6"/>
      <c r="B303" s="6"/>
      <c r="C303" s="6"/>
      <c r="D303" s="6"/>
      <c r="E303" s="6"/>
      <c r="F303" s="6"/>
      <c r="G303" s="6"/>
    </row>
    <row r="304" spans="1:7" ht="45" customHeight="1" x14ac:dyDescent="0.25">
      <c r="A304" s="6"/>
      <c r="B304" s="6"/>
      <c r="C304" s="6"/>
      <c r="D304" s="6"/>
      <c r="E304" s="6"/>
      <c r="F304" s="6"/>
      <c r="G304" s="6"/>
    </row>
    <row r="305" spans="1:7" ht="45" customHeight="1" x14ac:dyDescent="0.25">
      <c r="A305" s="6"/>
      <c r="B305" s="6"/>
      <c r="C305" s="6"/>
      <c r="D305" s="6"/>
      <c r="E305" s="6"/>
      <c r="F305" s="6"/>
      <c r="G305" s="6"/>
    </row>
    <row r="306" spans="1:7" ht="45" customHeight="1" x14ac:dyDescent="0.25">
      <c r="A306" s="6"/>
      <c r="B306" s="6"/>
      <c r="C306" s="6"/>
      <c r="D306" s="6"/>
      <c r="E306" s="6"/>
      <c r="F306" s="6"/>
      <c r="G306" s="6"/>
    </row>
    <row r="307" spans="1:7" ht="45" customHeight="1" x14ac:dyDescent="0.25">
      <c r="A307" s="6"/>
      <c r="B307" s="6"/>
      <c r="C307" s="6"/>
      <c r="D307" s="6"/>
      <c r="E307" s="6"/>
      <c r="F307" s="6"/>
      <c r="G307" s="6"/>
    </row>
    <row r="308" spans="1:7" ht="45" customHeight="1" x14ac:dyDescent="0.25">
      <c r="A308" s="6"/>
      <c r="B308" s="6"/>
      <c r="C308" s="6"/>
      <c r="D308" s="6"/>
      <c r="E308" s="6"/>
      <c r="F308" s="6"/>
      <c r="G308" s="6"/>
    </row>
    <row r="309" spans="1:7" ht="45" customHeight="1" x14ac:dyDescent="0.25">
      <c r="A309" s="6"/>
      <c r="B309" s="6"/>
      <c r="C309" s="6"/>
      <c r="D309" s="6"/>
      <c r="E309" s="6"/>
      <c r="F309" s="6"/>
      <c r="G309" s="6"/>
    </row>
    <row r="310" spans="1:7" ht="45" customHeight="1" x14ac:dyDescent="0.25">
      <c r="A310" s="6"/>
      <c r="B310" s="6"/>
      <c r="C310" s="6"/>
      <c r="D310" s="6"/>
      <c r="E310" s="6"/>
      <c r="F310" s="6"/>
      <c r="G310" s="6"/>
    </row>
    <row r="311" spans="1:7" ht="45" customHeight="1" x14ac:dyDescent="0.25">
      <c r="A311" s="6"/>
      <c r="B311" s="6"/>
      <c r="C311" s="6"/>
      <c r="D311" s="6"/>
      <c r="E311" s="6"/>
      <c r="F311" s="6"/>
      <c r="G311" s="6"/>
    </row>
    <row r="312" spans="1:7" ht="45" customHeight="1" x14ac:dyDescent="0.25">
      <c r="A312" s="6"/>
      <c r="B312" s="6"/>
      <c r="C312" s="6"/>
      <c r="D312" s="6"/>
      <c r="E312" s="6"/>
      <c r="F312" s="6"/>
      <c r="G312" s="6"/>
    </row>
    <row r="313" spans="1:7" ht="45" customHeight="1" x14ac:dyDescent="0.25">
      <c r="A313" s="6"/>
      <c r="B313" s="6"/>
      <c r="C313" s="6"/>
      <c r="D313" s="6"/>
      <c r="E313" s="6"/>
      <c r="F313" s="6"/>
      <c r="G313" s="6"/>
    </row>
    <row r="314" spans="1:7" ht="45" customHeight="1" x14ac:dyDescent="0.25">
      <c r="A314" s="6"/>
      <c r="B314" s="6"/>
      <c r="C314" s="6"/>
      <c r="D314" s="6"/>
      <c r="E314" s="6"/>
      <c r="F314" s="6"/>
      <c r="G314" s="6"/>
    </row>
    <row r="315" spans="1:7" ht="45" customHeight="1" x14ac:dyDescent="0.25">
      <c r="A315" s="6"/>
      <c r="B315" s="6"/>
      <c r="C315" s="6"/>
      <c r="D315" s="6"/>
      <c r="E315" s="6"/>
      <c r="F315" s="6"/>
      <c r="G315" s="6"/>
    </row>
    <row r="316" spans="1:7" ht="45" customHeight="1" x14ac:dyDescent="0.25">
      <c r="A316" s="6"/>
      <c r="B316" s="6"/>
      <c r="C316" s="6"/>
      <c r="D316" s="6"/>
      <c r="E316" s="6"/>
      <c r="F316" s="6"/>
      <c r="G316" s="6"/>
    </row>
    <row r="317" spans="1:7" ht="45" customHeight="1" x14ac:dyDescent="0.25">
      <c r="A317" s="6"/>
      <c r="B317" s="6"/>
      <c r="C317" s="6"/>
      <c r="D317" s="6"/>
      <c r="E317" s="6"/>
      <c r="F317" s="6"/>
      <c r="G317" s="6"/>
    </row>
    <row r="318" spans="1:7" ht="45" customHeight="1" x14ac:dyDescent="0.25">
      <c r="A318" s="6"/>
      <c r="B318" s="6"/>
      <c r="C318" s="6"/>
      <c r="D318" s="6"/>
      <c r="E318" s="6"/>
      <c r="F318" s="6"/>
      <c r="G318" s="6"/>
    </row>
    <row r="319" spans="1:7" ht="45" customHeight="1" x14ac:dyDescent="0.25">
      <c r="A319" s="6"/>
      <c r="B319" s="6"/>
      <c r="C319" s="6"/>
      <c r="D319" s="6"/>
      <c r="E319" s="6"/>
      <c r="F319" s="6"/>
      <c r="G319" s="6"/>
    </row>
    <row r="320" spans="1:7" ht="45" customHeight="1" x14ac:dyDescent="0.25">
      <c r="A320" s="6"/>
      <c r="B320" s="6"/>
      <c r="C320" s="6"/>
      <c r="D320" s="6"/>
      <c r="E320" s="6"/>
      <c r="F320" s="6"/>
      <c r="G320" s="6"/>
    </row>
    <row r="321" spans="1:7" ht="45" customHeight="1" x14ac:dyDescent="0.25">
      <c r="A321" s="6"/>
      <c r="B321" s="6"/>
      <c r="C321" s="6"/>
      <c r="D321" s="6"/>
      <c r="E321" s="6"/>
      <c r="F321" s="6"/>
      <c r="G321" s="6"/>
    </row>
    <row r="322" spans="1:7" ht="45" customHeight="1" x14ac:dyDescent="0.25">
      <c r="A322" s="6"/>
      <c r="B322" s="6"/>
      <c r="C322" s="6"/>
      <c r="D322" s="6"/>
      <c r="E322" s="6"/>
      <c r="F322" s="6"/>
      <c r="G322" s="6"/>
    </row>
    <row r="323" spans="1:7" ht="45" customHeight="1" x14ac:dyDescent="0.25">
      <c r="A323" s="6"/>
      <c r="B323" s="6"/>
      <c r="C323" s="6"/>
      <c r="D323" s="6"/>
      <c r="E323" s="6"/>
      <c r="F323" s="6"/>
      <c r="G323" s="6"/>
    </row>
    <row r="324" spans="1:7" ht="45" customHeight="1" x14ac:dyDescent="0.25">
      <c r="A324" s="6"/>
      <c r="B324" s="6"/>
      <c r="C324" s="6"/>
      <c r="D324" s="6"/>
      <c r="E324" s="6"/>
      <c r="F324" s="6"/>
      <c r="G324" s="6"/>
    </row>
    <row r="325" spans="1:7" ht="45" customHeight="1" x14ac:dyDescent="0.25">
      <c r="A325" s="6"/>
      <c r="B325" s="6"/>
      <c r="C325" s="6"/>
      <c r="D325" s="6"/>
      <c r="E325" s="6"/>
      <c r="F325" s="6"/>
      <c r="G325" s="6"/>
    </row>
    <row r="326" spans="1:7" ht="45" customHeight="1" x14ac:dyDescent="0.25">
      <c r="A326" s="6"/>
      <c r="B326" s="6"/>
      <c r="C326" s="6"/>
      <c r="D326" s="6"/>
      <c r="E326" s="6"/>
      <c r="F326" s="6"/>
      <c r="G326" s="6"/>
    </row>
    <row r="327" spans="1:7" ht="45" customHeight="1" x14ac:dyDescent="0.25">
      <c r="A327" s="6"/>
      <c r="B327" s="6"/>
      <c r="C327" s="6"/>
      <c r="D327" s="6"/>
      <c r="E327" s="6"/>
      <c r="F327" s="6"/>
      <c r="G327" s="6"/>
    </row>
    <row r="328" spans="1:7" ht="45" customHeight="1" x14ac:dyDescent="0.25">
      <c r="A328" s="6"/>
      <c r="B328" s="6"/>
      <c r="C328" s="6"/>
      <c r="D328" s="6"/>
      <c r="E328" s="6"/>
      <c r="F328" s="6"/>
      <c r="G328" s="6"/>
    </row>
    <row r="329" spans="1:7" ht="45" customHeight="1" x14ac:dyDescent="0.25">
      <c r="A329" s="6"/>
      <c r="B329" s="6"/>
      <c r="C329" s="6"/>
      <c r="D329" s="6"/>
      <c r="E329" s="6"/>
      <c r="F329" s="6"/>
      <c r="G329" s="6"/>
    </row>
    <row r="330" spans="1:7" ht="45" customHeight="1" x14ac:dyDescent="0.25">
      <c r="A330" s="6"/>
      <c r="B330" s="6"/>
      <c r="C330" s="6"/>
      <c r="D330" s="6"/>
      <c r="E330" s="6"/>
      <c r="F330" s="6"/>
      <c r="G330" s="6"/>
    </row>
    <row r="331" spans="1:7" ht="45" customHeight="1" x14ac:dyDescent="0.25">
      <c r="A331" s="6"/>
      <c r="B331" s="6"/>
      <c r="C331" s="6"/>
      <c r="D331" s="6"/>
      <c r="E331" s="6"/>
      <c r="F331" s="6"/>
      <c r="G331" s="6"/>
    </row>
    <row r="332" spans="1:7" ht="45" customHeight="1" x14ac:dyDescent="0.25">
      <c r="A332" s="6"/>
      <c r="B332" s="6"/>
      <c r="C332" s="6"/>
      <c r="D332" s="6"/>
      <c r="E332" s="6"/>
      <c r="F332" s="6"/>
      <c r="G332" s="6"/>
    </row>
    <row r="333" spans="1:7" ht="45" customHeight="1" x14ac:dyDescent="0.25">
      <c r="A333" s="6"/>
      <c r="B333" s="6"/>
      <c r="C333" s="6"/>
      <c r="D333" s="6"/>
      <c r="E333" s="6"/>
      <c r="F333" s="6"/>
      <c r="G333" s="6"/>
    </row>
    <row r="334" spans="1:7" ht="45" customHeight="1" x14ac:dyDescent="0.25">
      <c r="A334" s="6"/>
      <c r="B334" s="6"/>
      <c r="C334" s="6"/>
      <c r="D334" s="6"/>
      <c r="E334" s="6"/>
      <c r="F334" s="6"/>
      <c r="G334" s="6"/>
    </row>
    <row r="335" spans="1:7" ht="45" customHeight="1" x14ac:dyDescent="0.25">
      <c r="A335" s="6"/>
      <c r="B335" s="6"/>
      <c r="C335" s="6"/>
      <c r="D335" s="6"/>
      <c r="E335" s="6"/>
      <c r="F335" s="6"/>
      <c r="G335" s="6"/>
    </row>
    <row r="336" spans="1:7" ht="45" customHeight="1" x14ac:dyDescent="0.25">
      <c r="A336" s="6"/>
      <c r="B336" s="6"/>
      <c r="C336" s="6"/>
      <c r="D336" s="6"/>
      <c r="E336" s="6"/>
      <c r="F336" s="6"/>
      <c r="G336" s="6"/>
    </row>
    <row r="337" spans="1:7" ht="45" customHeight="1" x14ac:dyDescent="0.25">
      <c r="A337" s="6"/>
      <c r="B337" s="6"/>
      <c r="C337" s="6"/>
      <c r="D337" s="6"/>
      <c r="E337" s="6"/>
      <c r="F337" s="6"/>
      <c r="G337" s="6"/>
    </row>
    <row r="338" spans="1:7" ht="45" customHeight="1" x14ac:dyDescent="0.25">
      <c r="A338" s="6"/>
      <c r="B338" s="6"/>
      <c r="C338" s="6"/>
      <c r="D338" s="6"/>
      <c r="E338" s="6"/>
      <c r="F338" s="6"/>
      <c r="G338" s="6"/>
    </row>
    <row r="339" spans="1:7" ht="45" customHeight="1" x14ac:dyDescent="0.25">
      <c r="A339" s="6"/>
      <c r="B339" s="6"/>
      <c r="C339" s="6"/>
      <c r="D339" s="6"/>
      <c r="E339" s="6"/>
      <c r="F339" s="6"/>
      <c r="G339" s="6"/>
    </row>
    <row r="340" spans="1:7" ht="45" customHeight="1" x14ac:dyDescent="0.25">
      <c r="A340" s="6"/>
      <c r="B340" s="6"/>
      <c r="C340" s="6"/>
      <c r="D340" s="6"/>
      <c r="E340" s="6"/>
      <c r="F340" s="6"/>
      <c r="G340" s="6"/>
    </row>
    <row r="341" spans="1:7" ht="45" customHeight="1" x14ac:dyDescent="0.25">
      <c r="A341" s="6"/>
      <c r="B341" s="6"/>
      <c r="C341" s="6"/>
      <c r="D341" s="6"/>
      <c r="E341" s="6"/>
      <c r="F341" s="6"/>
      <c r="G341" s="6"/>
    </row>
    <row r="342" spans="1:7" ht="45" customHeight="1" x14ac:dyDescent="0.25">
      <c r="A342" s="6"/>
      <c r="B342" s="6"/>
      <c r="C342" s="6"/>
      <c r="D342" s="6"/>
      <c r="E342" s="6"/>
      <c r="F342" s="6"/>
      <c r="G342" s="6"/>
    </row>
    <row r="343" spans="1:7" ht="45" customHeight="1" x14ac:dyDescent="0.25">
      <c r="A343" s="6"/>
      <c r="B343" s="6"/>
      <c r="C343" s="6"/>
      <c r="D343" s="6"/>
      <c r="E343" s="6"/>
      <c r="F343" s="6"/>
      <c r="G343" s="6"/>
    </row>
    <row r="344" spans="1:7" ht="45" customHeight="1" x14ac:dyDescent="0.25">
      <c r="A344" s="6"/>
      <c r="B344" s="6"/>
      <c r="C344" s="6"/>
      <c r="D344" s="6"/>
      <c r="E344" s="6"/>
      <c r="F344" s="6"/>
      <c r="G344" s="6"/>
    </row>
    <row r="345" spans="1:7" ht="45" customHeight="1" x14ac:dyDescent="0.25">
      <c r="A345" s="6"/>
      <c r="B345" s="6"/>
      <c r="C345" s="6"/>
      <c r="D345" s="6"/>
      <c r="E345" s="6"/>
      <c r="F345" s="6"/>
      <c r="G345" s="6"/>
    </row>
    <row r="346" spans="1:7" ht="45" customHeight="1" x14ac:dyDescent="0.25">
      <c r="A346" s="6"/>
      <c r="B346" s="6"/>
      <c r="C346" s="6"/>
      <c r="D346" s="6"/>
      <c r="E346" s="6"/>
      <c r="F346" s="6"/>
      <c r="G346" s="6"/>
    </row>
    <row r="347" spans="1:7" ht="45" customHeight="1" x14ac:dyDescent="0.25">
      <c r="A347" s="6"/>
      <c r="B347" s="6"/>
      <c r="C347" s="6"/>
      <c r="D347" s="6"/>
      <c r="E347" s="6"/>
      <c r="F347" s="6"/>
      <c r="G347" s="6"/>
    </row>
    <row r="348" spans="1:7" ht="45" customHeight="1" x14ac:dyDescent="0.25">
      <c r="A348" s="6"/>
      <c r="B348" s="6"/>
      <c r="C348" s="6"/>
      <c r="D348" s="6"/>
      <c r="E348" s="6"/>
      <c r="F348" s="6"/>
      <c r="G348" s="6"/>
    </row>
    <row r="349" spans="1:7" ht="45" customHeight="1" x14ac:dyDescent="0.25">
      <c r="A349" s="6"/>
      <c r="B349" s="6"/>
      <c r="C349" s="6"/>
      <c r="D349" s="6"/>
      <c r="E349" s="6"/>
      <c r="F349" s="6"/>
      <c r="G349" s="6"/>
    </row>
    <row r="350" spans="1:7" ht="45" customHeight="1" x14ac:dyDescent="0.25">
      <c r="A350" s="6"/>
      <c r="B350" s="6"/>
      <c r="C350" s="6"/>
      <c r="D350" s="6"/>
      <c r="E350" s="6"/>
      <c r="F350" s="6"/>
      <c r="G350" s="6"/>
    </row>
    <row r="351" spans="1:7" ht="45" customHeight="1" x14ac:dyDescent="0.25">
      <c r="A351" s="6"/>
      <c r="B351" s="6"/>
      <c r="C351" s="6"/>
      <c r="D351" s="6"/>
      <c r="E351" s="6"/>
      <c r="F351" s="6"/>
      <c r="G351" s="6"/>
    </row>
    <row r="352" spans="1:7" ht="45" customHeight="1" x14ac:dyDescent="0.25">
      <c r="A352" s="6"/>
      <c r="B352" s="6"/>
      <c r="C352" s="6"/>
      <c r="D352" s="6"/>
      <c r="E352" s="6"/>
      <c r="F352" s="6"/>
      <c r="G352" s="6"/>
    </row>
    <row r="353" spans="1:7" ht="45" customHeight="1" x14ac:dyDescent="0.25">
      <c r="A353" s="6"/>
      <c r="B353" s="6"/>
      <c r="C353" s="6"/>
      <c r="D353" s="6"/>
      <c r="E353" s="6"/>
      <c r="F353" s="6"/>
      <c r="G353" s="6"/>
    </row>
    <row r="354" spans="1:7" ht="45" customHeight="1" x14ac:dyDescent="0.25">
      <c r="A354" s="6"/>
      <c r="B354" s="6"/>
      <c r="C354" s="6"/>
      <c r="D354" s="6"/>
      <c r="E354" s="6"/>
      <c r="F354" s="6"/>
      <c r="G354" s="6"/>
    </row>
    <row r="355" spans="1:7" ht="45" customHeight="1" x14ac:dyDescent="0.25">
      <c r="A355" s="6"/>
      <c r="B355" s="6"/>
      <c r="C355" s="6"/>
      <c r="D355" s="6"/>
      <c r="E355" s="6"/>
      <c r="F355" s="6"/>
      <c r="G355" s="6"/>
    </row>
    <row r="356" spans="1:7" ht="45" customHeight="1" x14ac:dyDescent="0.25">
      <c r="A356" s="6"/>
      <c r="B356" s="6"/>
      <c r="C356" s="6"/>
      <c r="D356" s="6"/>
      <c r="E356" s="6"/>
      <c r="F356" s="6"/>
      <c r="G356" s="6"/>
    </row>
    <row r="357" spans="1:7" ht="45" customHeight="1" x14ac:dyDescent="0.25">
      <c r="A357" s="6"/>
      <c r="B357" s="6"/>
      <c r="C357" s="6"/>
      <c r="D357" s="6"/>
      <c r="E357" s="6"/>
      <c r="F357" s="6"/>
      <c r="G357" s="6"/>
    </row>
    <row r="358" spans="1:7" ht="45" customHeight="1" x14ac:dyDescent="0.25">
      <c r="A358" s="6"/>
      <c r="B358" s="6"/>
      <c r="C358" s="6"/>
      <c r="D358" s="6"/>
      <c r="E358" s="6"/>
      <c r="F358" s="6"/>
      <c r="G358" s="6"/>
    </row>
    <row r="359" spans="1:7" ht="45" customHeight="1" x14ac:dyDescent="0.25">
      <c r="A359" s="6"/>
      <c r="B359" s="6"/>
      <c r="C359" s="6"/>
      <c r="D359" s="6"/>
      <c r="E359" s="6"/>
      <c r="F359" s="6"/>
      <c r="G359" s="6"/>
    </row>
    <row r="360" spans="1:7" ht="45" customHeight="1" x14ac:dyDescent="0.25">
      <c r="A360" s="6"/>
      <c r="B360" s="6"/>
      <c r="C360" s="6"/>
      <c r="D360" s="6"/>
      <c r="E360" s="6"/>
      <c r="F360" s="6"/>
      <c r="G360" s="6"/>
    </row>
    <row r="361" spans="1:7" ht="45" customHeight="1" x14ac:dyDescent="0.25">
      <c r="A361" s="6"/>
      <c r="B361" s="6"/>
      <c r="C361" s="6"/>
      <c r="D361" s="6"/>
      <c r="E361" s="6"/>
      <c r="F361" s="6"/>
      <c r="G361" s="6"/>
    </row>
    <row r="362" spans="1:7" ht="45" customHeight="1" x14ac:dyDescent="0.25">
      <c r="A362" s="6"/>
      <c r="B362" s="6"/>
      <c r="C362" s="6"/>
      <c r="D362" s="6"/>
      <c r="E362" s="6"/>
      <c r="F362" s="6"/>
      <c r="G362" s="6"/>
    </row>
    <row r="363" spans="1:7" ht="45" customHeight="1" x14ac:dyDescent="0.25">
      <c r="A363" s="6"/>
      <c r="B363" s="6"/>
      <c r="C363" s="6"/>
      <c r="D363" s="6"/>
      <c r="E363" s="6"/>
      <c r="F363" s="6"/>
      <c r="G363" s="6"/>
    </row>
    <row r="364" spans="1:7" ht="45" customHeight="1" x14ac:dyDescent="0.25">
      <c r="A364" s="6"/>
      <c r="B364" s="6"/>
      <c r="C364" s="6"/>
      <c r="D364" s="6"/>
      <c r="E364" s="6"/>
      <c r="F364" s="6"/>
      <c r="G364" s="6"/>
    </row>
    <row r="365" spans="1:7" ht="45" customHeight="1" x14ac:dyDescent="0.25">
      <c r="A365" s="6"/>
      <c r="B365" s="6"/>
      <c r="C365" s="6"/>
      <c r="D365" s="6"/>
      <c r="E365" s="6"/>
      <c r="F365" s="6"/>
      <c r="G365" s="6"/>
    </row>
    <row r="366" spans="1:7" ht="45" customHeight="1" x14ac:dyDescent="0.25">
      <c r="A366" s="6"/>
      <c r="B366" s="6"/>
      <c r="C366" s="6"/>
      <c r="D366" s="6"/>
      <c r="E366" s="6"/>
      <c r="F366" s="6"/>
      <c r="G366" s="6"/>
    </row>
    <row r="367" spans="1:7" ht="45" customHeight="1" x14ac:dyDescent="0.25">
      <c r="A367" s="6"/>
      <c r="B367" s="6"/>
      <c r="C367" s="6"/>
      <c r="D367" s="6"/>
      <c r="E367" s="6"/>
      <c r="F367" s="6"/>
      <c r="G367" s="6"/>
    </row>
    <row r="368" spans="1:7" ht="45" customHeight="1" x14ac:dyDescent="0.25">
      <c r="A368" s="6"/>
      <c r="B368" s="6"/>
      <c r="C368" s="6"/>
      <c r="D368" s="6"/>
      <c r="E368" s="6"/>
      <c r="F368" s="6"/>
      <c r="G368" s="6"/>
    </row>
    <row r="369" spans="1:7" ht="45" customHeight="1" x14ac:dyDescent="0.25">
      <c r="A369" s="6"/>
      <c r="B369" s="6"/>
      <c r="C369" s="6"/>
      <c r="D369" s="6"/>
      <c r="E369" s="6"/>
      <c r="F369" s="6"/>
      <c r="G369" s="6"/>
    </row>
    <row r="370" spans="1:7" ht="45" customHeight="1" x14ac:dyDescent="0.25">
      <c r="A370" s="6"/>
      <c r="B370" s="6"/>
      <c r="C370" s="6"/>
      <c r="D370" s="6"/>
      <c r="E370" s="6"/>
      <c r="F370" s="6"/>
      <c r="G370" s="6"/>
    </row>
    <row r="371" spans="1:7" ht="45" customHeight="1" x14ac:dyDescent="0.25">
      <c r="A371" s="6"/>
      <c r="B371" s="6"/>
      <c r="C371" s="6"/>
      <c r="D371" s="6"/>
      <c r="E371" s="6"/>
      <c r="F371" s="6"/>
      <c r="G371" s="6"/>
    </row>
    <row r="372" spans="1:7" ht="45" customHeight="1" x14ac:dyDescent="0.25">
      <c r="A372" s="6"/>
      <c r="B372" s="6"/>
      <c r="C372" s="6"/>
      <c r="D372" s="6"/>
      <c r="E372" s="6"/>
      <c r="F372" s="6"/>
      <c r="G372" s="6"/>
    </row>
    <row r="373" spans="1:7" ht="45" customHeight="1" x14ac:dyDescent="0.25">
      <c r="A373" s="6"/>
      <c r="B373" s="6"/>
      <c r="C373" s="6"/>
      <c r="D373" s="6"/>
      <c r="E373" s="6"/>
      <c r="F373" s="6"/>
      <c r="G373" s="6"/>
    </row>
    <row r="374" spans="1:7" ht="45" customHeight="1" x14ac:dyDescent="0.25">
      <c r="A374" s="6"/>
      <c r="B374" s="6"/>
      <c r="C374" s="6"/>
      <c r="D374" s="6"/>
      <c r="E374" s="6"/>
      <c r="F374" s="6"/>
      <c r="G374" s="6"/>
    </row>
    <row r="375" spans="1:7" ht="45" customHeight="1" x14ac:dyDescent="0.25">
      <c r="A375" s="6"/>
      <c r="B375" s="6"/>
      <c r="C375" s="6"/>
      <c r="D375" s="6"/>
      <c r="E375" s="6"/>
      <c r="F375" s="6"/>
      <c r="G375" s="6"/>
    </row>
    <row r="376" spans="1:7" ht="45" customHeight="1" x14ac:dyDescent="0.25">
      <c r="A376" s="6"/>
      <c r="B376" s="6"/>
      <c r="C376" s="6"/>
      <c r="D376" s="6"/>
      <c r="E376" s="6"/>
      <c r="F376" s="6"/>
      <c r="G376" s="6"/>
    </row>
    <row r="377" spans="1:7" ht="45" customHeight="1" x14ac:dyDescent="0.25">
      <c r="A377" s="6"/>
      <c r="B377" s="6"/>
      <c r="C377" s="6"/>
      <c r="D377" s="6"/>
      <c r="E377" s="6"/>
      <c r="F377" s="6"/>
      <c r="G377" s="6"/>
    </row>
    <row r="378" spans="1:7" ht="45" customHeight="1" x14ac:dyDescent="0.25">
      <c r="A378" s="6"/>
      <c r="B378" s="6"/>
      <c r="C378" s="6"/>
      <c r="D378" s="6"/>
      <c r="E378" s="6"/>
      <c r="F378" s="6"/>
      <c r="G378" s="6"/>
    </row>
    <row r="379" spans="1:7" ht="45" customHeight="1" x14ac:dyDescent="0.25">
      <c r="A379" s="6"/>
      <c r="B379" s="6"/>
      <c r="C379" s="6"/>
      <c r="D379" s="6"/>
      <c r="E379" s="6"/>
      <c r="F379" s="6"/>
      <c r="G379" s="6"/>
    </row>
    <row r="380" spans="1:7" ht="45" customHeight="1" x14ac:dyDescent="0.25">
      <c r="A380" s="6"/>
      <c r="B380" s="6"/>
      <c r="C380" s="6"/>
      <c r="D380" s="6"/>
      <c r="E380" s="6"/>
      <c r="F380" s="6"/>
      <c r="G380" s="6"/>
    </row>
    <row r="381" spans="1:7" ht="45" customHeight="1" x14ac:dyDescent="0.25">
      <c r="A381" s="6"/>
      <c r="B381" s="6"/>
      <c r="C381" s="6"/>
      <c r="D381" s="6"/>
      <c r="E381" s="6"/>
      <c r="F381" s="6"/>
      <c r="G381" s="6"/>
    </row>
    <row r="382" spans="1:7" ht="45" customHeight="1" x14ac:dyDescent="0.25">
      <c r="A382" s="6"/>
      <c r="B382" s="6"/>
      <c r="C382" s="6"/>
      <c r="D382" s="6"/>
      <c r="E382" s="6"/>
      <c r="F382" s="6"/>
      <c r="G382" s="6"/>
    </row>
    <row r="383" spans="1:7" ht="45" customHeight="1" x14ac:dyDescent="0.25">
      <c r="A383" s="6"/>
      <c r="B383" s="6"/>
      <c r="C383" s="6"/>
      <c r="D383" s="6"/>
      <c r="E383" s="6"/>
      <c r="F383" s="6"/>
      <c r="G383" s="6"/>
    </row>
    <row r="384" spans="1:7" ht="45" customHeight="1" x14ac:dyDescent="0.25">
      <c r="A384" s="6"/>
      <c r="B384" s="6"/>
      <c r="C384" s="6"/>
      <c r="D384" s="6"/>
      <c r="E384" s="6"/>
      <c r="F384" s="6"/>
      <c r="G384" s="6"/>
    </row>
    <row r="385" spans="1:7" ht="45" customHeight="1" x14ac:dyDescent="0.25">
      <c r="A385" s="6"/>
      <c r="B385" s="6"/>
      <c r="C385" s="6"/>
      <c r="D385" s="6"/>
      <c r="E385" s="6"/>
      <c r="F385" s="6"/>
      <c r="G385" s="6"/>
    </row>
    <row r="386" spans="1:7" ht="45" customHeight="1" x14ac:dyDescent="0.25">
      <c r="A386" s="6"/>
      <c r="B386" s="6"/>
      <c r="C386" s="6"/>
      <c r="D386" s="6"/>
      <c r="E386" s="6"/>
      <c r="F386" s="6"/>
      <c r="G386" s="6"/>
    </row>
    <row r="387" spans="1:7" ht="45" customHeight="1" x14ac:dyDescent="0.25">
      <c r="A387" s="6"/>
      <c r="B387" s="6"/>
      <c r="C387" s="6"/>
      <c r="D387" s="6"/>
      <c r="E387" s="6"/>
      <c r="F387" s="6"/>
      <c r="G387" s="6"/>
    </row>
    <row r="388" spans="1:7" ht="45" customHeight="1" x14ac:dyDescent="0.25">
      <c r="A388" s="6"/>
      <c r="B388" s="6"/>
      <c r="C388" s="6"/>
      <c r="D388" s="6"/>
      <c r="E388" s="6"/>
      <c r="F388" s="6"/>
      <c r="G388" s="6"/>
    </row>
    <row r="389" spans="1:7" ht="45" customHeight="1" x14ac:dyDescent="0.25">
      <c r="A389" s="6"/>
      <c r="B389" s="6"/>
      <c r="C389" s="6"/>
      <c r="D389" s="6"/>
      <c r="E389" s="6"/>
      <c r="F389" s="6"/>
      <c r="G389" s="6"/>
    </row>
    <row r="390" spans="1:7" ht="45" customHeight="1" x14ac:dyDescent="0.25">
      <c r="A390" s="6"/>
      <c r="B390" s="6"/>
      <c r="C390" s="6"/>
      <c r="D390" s="6"/>
      <c r="E390" s="6"/>
      <c r="F390" s="6"/>
      <c r="G390" s="6"/>
    </row>
    <row r="391" spans="1:7" ht="45" customHeight="1" x14ac:dyDescent="0.25">
      <c r="A391" s="6"/>
      <c r="B391" s="6"/>
      <c r="C391" s="6"/>
      <c r="D391" s="6"/>
      <c r="E391" s="6"/>
      <c r="F391" s="6"/>
      <c r="G391" s="6"/>
    </row>
    <row r="392" spans="1:7" ht="45" customHeight="1" x14ac:dyDescent="0.25">
      <c r="A392" s="6"/>
      <c r="B392" s="6"/>
      <c r="C392" s="6"/>
      <c r="D392" s="6"/>
      <c r="E392" s="6"/>
      <c r="F392" s="6"/>
      <c r="G392" s="6"/>
    </row>
    <row r="393" spans="1:7" ht="45" customHeight="1" x14ac:dyDescent="0.25">
      <c r="A393" s="6"/>
      <c r="B393" s="6"/>
      <c r="C393" s="6"/>
      <c r="D393" s="6"/>
      <c r="E393" s="6"/>
      <c r="F393" s="6"/>
      <c r="G393" s="6"/>
    </row>
    <row r="394" spans="1:7" ht="45" customHeight="1" x14ac:dyDescent="0.25">
      <c r="A394" s="6"/>
      <c r="B394" s="6"/>
      <c r="C394" s="6"/>
      <c r="D394" s="6"/>
      <c r="E394" s="6"/>
      <c r="F394" s="6"/>
      <c r="G394" s="6"/>
    </row>
    <row r="395" spans="1:7" ht="45" customHeight="1" x14ac:dyDescent="0.25">
      <c r="A395" s="6"/>
      <c r="B395" s="6"/>
      <c r="C395" s="6"/>
      <c r="D395" s="6"/>
      <c r="E395" s="6"/>
      <c r="F395" s="6"/>
      <c r="G395" s="6"/>
    </row>
    <row r="396" spans="1:7" ht="45" customHeight="1" x14ac:dyDescent="0.25">
      <c r="A396" s="6"/>
      <c r="B396" s="6"/>
      <c r="C396" s="6"/>
      <c r="D396" s="6"/>
      <c r="E396" s="6"/>
      <c r="F396" s="6"/>
      <c r="G396" s="6"/>
    </row>
    <row r="397" spans="1:7" ht="45" customHeight="1" x14ac:dyDescent="0.25">
      <c r="A397" s="6"/>
      <c r="B397" s="6"/>
      <c r="C397" s="6"/>
      <c r="D397" s="6"/>
      <c r="E397" s="6"/>
      <c r="F397" s="6"/>
      <c r="G397" s="6"/>
    </row>
    <row r="398" spans="1:7" ht="45" customHeight="1" x14ac:dyDescent="0.25">
      <c r="A398" s="6"/>
      <c r="B398" s="6"/>
      <c r="C398" s="6"/>
      <c r="D398" s="6"/>
      <c r="E398" s="6"/>
      <c r="F398" s="6"/>
      <c r="G398" s="6"/>
    </row>
    <row r="399" spans="1:7" ht="45" customHeight="1" x14ac:dyDescent="0.25">
      <c r="A399" s="6"/>
      <c r="B399" s="6"/>
      <c r="C399" s="6"/>
      <c r="D399" s="6"/>
      <c r="E399" s="6"/>
      <c r="F399" s="6"/>
      <c r="G399" s="6"/>
    </row>
    <row r="400" spans="1:7" ht="45" customHeight="1" x14ac:dyDescent="0.25">
      <c r="A400" s="6"/>
      <c r="B400" s="6"/>
      <c r="C400" s="6"/>
      <c r="D400" s="6"/>
      <c r="E400" s="6"/>
      <c r="F400" s="6"/>
      <c r="G400" s="6"/>
    </row>
    <row r="401" spans="1:7" ht="45" customHeight="1" x14ac:dyDescent="0.25">
      <c r="A401" s="6"/>
      <c r="B401" s="6"/>
      <c r="C401" s="6"/>
      <c r="D401" s="6"/>
      <c r="E401" s="6"/>
      <c r="F401" s="6"/>
      <c r="G401" s="6"/>
    </row>
    <row r="402" spans="1:7" ht="45" customHeight="1" x14ac:dyDescent="0.25">
      <c r="A402" s="6"/>
      <c r="B402" s="6"/>
      <c r="C402" s="6"/>
      <c r="D402" s="6"/>
      <c r="E402" s="6"/>
      <c r="F402" s="6"/>
      <c r="G402" s="6"/>
    </row>
    <row r="403" spans="1:7" ht="45" customHeight="1" x14ac:dyDescent="0.25">
      <c r="A403" s="6"/>
      <c r="B403" s="6"/>
      <c r="C403" s="6"/>
      <c r="D403" s="6"/>
      <c r="E403" s="6"/>
      <c r="F403" s="6"/>
      <c r="G403" s="6"/>
    </row>
    <row r="404" spans="1:7" ht="45" customHeight="1" x14ac:dyDescent="0.25">
      <c r="A404" s="6"/>
      <c r="B404" s="6"/>
      <c r="C404" s="6"/>
      <c r="D404" s="6"/>
      <c r="E404" s="6"/>
      <c r="F404" s="6"/>
      <c r="G404" s="6"/>
    </row>
    <row r="405" spans="1:7" ht="45" customHeight="1" x14ac:dyDescent="0.25">
      <c r="A405" s="6"/>
      <c r="B405" s="6"/>
      <c r="C405" s="6"/>
      <c r="D405" s="6"/>
      <c r="E405" s="6"/>
      <c r="F405" s="6"/>
      <c r="G405" s="6"/>
    </row>
    <row r="406" spans="1:7" ht="45" customHeight="1" x14ac:dyDescent="0.25">
      <c r="A406" s="6"/>
      <c r="B406" s="6"/>
      <c r="C406" s="6"/>
      <c r="D406" s="6"/>
      <c r="E406" s="6"/>
      <c r="F406" s="6"/>
      <c r="G406" s="6"/>
    </row>
    <row r="407" spans="1:7" ht="45" customHeight="1" x14ac:dyDescent="0.25">
      <c r="A407" s="6"/>
      <c r="B407" s="6"/>
      <c r="C407" s="6"/>
      <c r="D407" s="6"/>
      <c r="E407" s="6"/>
      <c r="F407" s="6"/>
      <c r="G407" s="6"/>
    </row>
    <row r="408" spans="1:7" ht="45" customHeight="1" x14ac:dyDescent="0.25">
      <c r="A408" s="6"/>
      <c r="B408" s="6"/>
      <c r="C408" s="6"/>
      <c r="D408" s="6"/>
      <c r="E408" s="6"/>
      <c r="F408" s="6"/>
      <c r="G408" s="6"/>
    </row>
    <row r="409" spans="1:7" ht="45" customHeight="1" x14ac:dyDescent="0.25">
      <c r="A409" s="6"/>
      <c r="B409" s="6"/>
      <c r="C409" s="6"/>
      <c r="D409" s="6"/>
      <c r="E409" s="6"/>
      <c r="F409" s="6"/>
      <c r="G409" s="6"/>
    </row>
    <row r="410" spans="1:7" ht="45" customHeight="1" x14ac:dyDescent="0.25">
      <c r="A410" s="6"/>
      <c r="B410" s="6"/>
      <c r="C410" s="6"/>
      <c r="D410" s="6"/>
      <c r="E410" s="6"/>
      <c r="F410" s="6"/>
      <c r="G410" s="6"/>
    </row>
    <row r="411" spans="1:7" ht="45" customHeight="1" x14ac:dyDescent="0.25">
      <c r="A411" s="6"/>
      <c r="B411" s="6"/>
      <c r="C411" s="6"/>
      <c r="D411" s="6"/>
      <c r="E411" s="6"/>
      <c r="F411" s="6"/>
      <c r="G411" s="6"/>
    </row>
    <row r="412" spans="1:7" ht="45" customHeight="1" x14ac:dyDescent="0.25">
      <c r="A412" s="6"/>
      <c r="B412" s="6"/>
      <c r="C412" s="6"/>
      <c r="D412" s="6"/>
      <c r="E412" s="6"/>
      <c r="F412" s="6"/>
      <c r="G412" s="6"/>
    </row>
    <row r="413" spans="1:7" ht="45" customHeight="1" x14ac:dyDescent="0.25">
      <c r="A413" s="6"/>
      <c r="B413" s="6"/>
      <c r="C413" s="6"/>
      <c r="D413" s="6"/>
      <c r="E413" s="6"/>
      <c r="F413" s="6"/>
      <c r="G413" s="6"/>
    </row>
    <row r="414" spans="1:7" ht="45" customHeight="1" x14ac:dyDescent="0.25">
      <c r="A414" s="6"/>
      <c r="B414" s="6"/>
      <c r="C414" s="6"/>
      <c r="D414" s="6"/>
      <c r="E414" s="6"/>
      <c r="F414" s="6"/>
      <c r="G414" s="6"/>
    </row>
    <row r="415" spans="1:7" ht="45" customHeight="1" x14ac:dyDescent="0.25">
      <c r="A415" s="6"/>
      <c r="B415" s="6"/>
      <c r="C415" s="6"/>
      <c r="D415" s="6"/>
      <c r="E415" s="6"/>
      <c r="F415" s="6"/>
      <c r="G415" s="6"/>
    </row>
    <row r="416" spans="1:7" ht="45" customHeight="1" x14ac:dyDescent="0.25">
      <c r="A416" s="6"/>
      <c r="B416" s="6"/>
      <c r="C416" s="6"/>
      <c r="D416" s="6"/>
      <c r="E416" s="6"/>
      <c r="F416" s="6"/>
      <c r="G416" s="6"/>
    </row>
    <row r="417" spans="1:7" ht="45" customHeight="1" x14ac:dyDescent="0.25">
      <c r="A417" s="6"/>
      <c r="B417" s="6"/>
      <c r="C417" s="6"/>
      <c r="D417" s="6"/>
      <c r="E417" s="6"/>
      <c r="F417" s="6"/>
      <c r="G417" s="6"/>
    </row>
    <row r="418" spans="1:7" ht="45" customHeight="1" x14ac:dyDescent="0.25">
      <c r="A418" s="6"/>
      <c r="B418" s="6"/>
      <c r="C418" s="6"/>
      <c r="D418" s="6"/>
      <c r="E418" s="6"/>
      <c r="F418" s="6"/>
      <c r="G418" s="6"/>
    </row>
    <row r="419" spans="1:7" ht="45" customHeight="1" x14ac:dyDescent="0.25">
      <c r="A419" s="6"/>
      <c r="B419" s="6"/>
      <c r="C419" s="6"/>
      <c r="D419" s="6"/>
      <c r="E419" s="6"/>
      <c r="F419" s="6"/>
      <c r="G419" s="6"/>
    </row>
    <row r="420" spans="1:7" ht="45" customHeight="1" x14ac:dyDescent="0.25">
      <c r="A420" s="6"/>
      <c r="B420" s="6"/>
      <c r="C420" s="6"/>
      <c r="D420" s="6"/>
      <c r="E420" s="6"/>
      <c r="F420" s="6"/>
      <c r="G420" s="6"/>
    </row>
    <row r="421" spans="1:7" ht="45" customHeight="1" x14ac:dyDescent="0.25">
      <c r="A421" s="6"/>
      <c r="B421" s="6"/>
      <c r="C421" s="6"/>
      <c r="D421" s="6"/>
      <c r="E421" s="6"/>
      <c r="F421" s="6"/>
      <c r="G421" s="6"/>
    </row>
    <row r="422" spans="1:7" ht="45" customHeight="1" x14ac:dyDescent="0.25">
      <c r="A422" s="6"/>
      <c r="B422" s="6"/>
      <c r="C422" s="6"/>
      <c r="D422" s="6"/>
      <c r="E422" s="6"/>
      <c r="F422" s="6"/>
      <c r="G422" s="6"/>
    </row>
    <row r="423" spans="1:7" ht="45" customHeight="1" x14ac:dyDescent="0.25">
      <c r="A423" s="6"/>
      <c r="B423" s="6"/>
      <c r="C423" s="6"/>
      <c r="D423" s="6"/>
      <c r="E423" s="6"/>
      <c r="F423" s="6"/>
      <c r="G423" s="6"/>
    </row>
    <row r="424" spans="1:7" ht="45" customHeight="1" x14ac:dyDescent="0.25">
      <c r="A424" s="6"/>
      <c r="B424" s="6"/>
      <c r="C424" s="6"/>
      <c r="D424" s="6"/>
      <c r="E424" s="6"/>
      <c r="F424" s="6"/>
      <c r="G424" s="6"/>
    </row>
    <row r="425" spans="1:7" ht="45" customHeight="1" x14ac:dyDescent="0.25">
      <c r="A425" s="6"/>
      <c r="B425" s="6"/>
      <c r="C425" s="6"/>
      <c r="D425" s="6"/>
      <c r="E425" s="6"/>
      <c r="F425" s="6"/>
      <c r="G425" s="6"/>
    </row>
    <row r="426" spans="1:7" ht="45" customHeight="1" x14ac:dyDescent="0.25">
      <c r="A426" s="6"/>
      <c r="B426" s="6"/>
      <c r="C426" s="6"/>
      <c r="D426" s="6"/>
      <c r="E426" s="6"/>
      <c r="F426" s="6"/>
      <c r="G426" s="6"/>
    </row>
    <row r="427" spans="1:7" ht="45" customHeight="1" x14ac:dyDescent="0.25">
      <c r="A427" s="6"/>
      <c r="B427" s="6"/>
      <c r="C427" s="6"/>
      <c r="D427" s="6"/>
      <c r="E427" s="6"/>
      <c r="F427" s="6"/>
      <c r="G427" s="6"/>
    </row>
    <row r="428" spans="1:7" ht="45" customHeight="1" x14ac:dyDescent="0.25">
      <c r="A428" s="6"/>
      <c r="B428" s="6"/>
      <c r="C428" s="6"/>
      <c r="D428" s="6"/>
      <c r="E428" s="6"/>
      <c r="F428" s="6"/>
      <c r="G428" s="6"/>
    </row>
    <row r="429" spans="1:7" ht="45" customHeight="1" x14ac:dyDescent="0.25">
      <c r="A429" s="6"/>
      <c r="B429" s="6"/>
      <c r="C429" s="6"/>
      <c r="D429" s="6"/>
      <c r="E429" s="6"/>
      <c r="F429" s="6"/>
      <c r="G429" s="6"/>
    </row>
    <row r="430" spans="1:7" ht="45" customHeight="1" x14ac:dyDescent="0.25">
      <c r="A430" s="6"/>
      <c r="B430" s="6"/>
      <c r="C430" s="6"/>
      <c r="D430" s="6"/>
      <c r="E430" s="6"/>
      <c r="F430" s="6"/>
      <c r="G430" s="6"/>
    </row>
    <row r="431" spans="1:7" ht="45" customHeight="1" x14ac:dyDescent="0.25">
      <c r="A431" s="6"/>
      <c r="B431" s="6"/>
      <c r="C431" s="6"/>
      <c r="D431" s="6"/>
      <c r="E431" s="6"/>
      <c r="F431" s="6"/>
      <c r="G431" s="6"/>
    </row>
    <row r="432" spans="1:7" ht="45" customHeight="1" x14ac:dyDescent="0.25">
      <c r="A432" s="6"/>
      <c r="B432" s="6"/>
      <c r="C432" s="6"/>
      <c r="D432" s="6"/>
      <c r="E432" s="6"/>
      <c r="F432" s="6"/>
      <c r="G432" s="6"/>
    </row>
    <row r="433" spans="1:7" ht="45" customHeight="1" x14ac:dyDescent="0.25">
      <c r="A433" s="6"/>
      <c r="B433" s="6"/>
      <c r="C433" s="6"/>
      <c r="D433" s="6"/>
      <c r="E433" s="6"/>
      <c r="F433" s="6"/>
      <c r="G433" s="6"/>
    </row>
    <row r="434" spans="1:7" ht="45" customHeight="1" x14ac:dyDescent="0.25">
      <c r="A434" s="6"/>
      <c r="B434" s="6"/>
      <c r="C434" s="6"/>
      <c r="D434" s="6"/>
      <c r="E434" s="6"/>
      <c r="F434" s="6"/>
      <c r="G434" s="6"/>
    </row>
    <row r="435" spans="1:7" ht="45" customHeight="1" x14ac:dyDescent="0.25">
      <c r="A435" s="6"/>
      <c r="B435" s="6"/>
      <c r="C435" s="6"/>
      <c r="D435" s="6"/>
      <c r="E435" s="6"/>
      <c r="F435" s="6"/>
      <c r="G435" s="6"/>
    </row>
    <row r="436" spans="1:7" ht="45" customHeight="1" x14ac:dyDescent="0.25">
      <c r="A436" s="6"/>
      <c r="B436" s="6"/>
      <c r="C436" s="6"/>
      <c r="D436" s="6"/>
      <c r="E436" s="6"/>
      <c r="F436" s="6"/>
      <c r="G436" s="6"/>
    </row>
    <row r="437" spans="1:7" ht="45" customHeight="1" x14ac:dyDescent="0.25">
      <c r="A437" s="6"/>
      <c r="B437" s="6"/>
      <c r="C437" s="6"/>
      <c r="D437" s="6"/>
      <c r="E437" s="6"/>
      <c r="F437" s="6"/>
      <c r="G437" s="6"/>
    </row>
    <row r="438" spans="1:7" ht="45" customHeight="1" x14ac:dyDescent="0.25">
      <c r="A438" s="6"/>
      <c r="B438" s="6"/>
      <c r="C438" s="6"/>
      <c r="D438" s="6"/>
      <c r="E438" s="6"/>
      <c r="F438" s="6"/>
      <c r="G438" s="6"/>
    </row>
    <row r="439" spans="1:7" ht="45" customHeight="1" x14ac:dyDescent="0.25">
      <c r="A439" s="6"/>
      <c r="B439" s="6"/>
      <c r="C439" s="6"/>
      <c r="D439" s="6"/>
      <c r="E439" s="6"/>
      <c r="F439" s="6"/>
      <c r="G439" s="6"/>
    </row>
    <row r="440" spans="1:7" ht="45" customHeight="1" x14ac:dyDescent="0.25">
      <c r="A440" s="6"/>
      <c r="B440" s="6"/>
      <c r="C440" s="6"/>
      <c r="D440" s="6"/>
      <c r="E440" s="6"/>
      <c r="F440" s="6"/>
      <c r="G440" s="6"/>
    </row>
    <row r="441" spans="1:7" ht="45" customHeight="1" x14ac:dyDescent="0.25">
      <c r="A441" s="6"/>
      <c r="B441" s="6"/>
      <c r="C441" s="6"/>
      <c r="D441" s="6"/>
      <c r="E441" s="6"/>
      <c r="F441" s="6"/>
      <c r="G441" s="6"/>
    </row>
    <row r="442" spans="1:7" ht="45" customHeight="1" x14ac:dyDescent="0.25">
      <c r="A442" s="6"/>
      <c r="B442" s="6"/>
      <c r="C442" s="6"/>
      <c r="D442" s="6"/>
      <c r="E442" s="6"/>
      <c r="F442" s="6"/>
      <c r="G442" s="6"/>
    </row>
    <row r="443" spans="1:7" ht="45" customHeight="1" x14ac:dyDescent="0.25">
      <c r="A443" s="6"/>
      <c r="B443" s="6"/>
      <c r="C443" s="6"/>
      <c r="D443" s="6"/>
      <c r="E443" s="6"/>
      <c r="F443" s="6"/>
      <c r="G443" s="6"/>
    </row>
    <row r="444" spans="1:7" ht="45" customHeight="1" x14ac:dyDescent="0.25">
      <c r="A444" s="6"/>
      <c r="B444" s="6"/>
      <c r="C444" s="6"/>
      <c r="D444" s="6"/>
      <c r="E444" s="6"/>
      <c r="F444" s="6"/>
      <c r="G444" s="6"/>
    </row>
    <row r="445" spans="1:7" ht="45" customHeight="1" x14ac:dyDescent="0.25">
      <c r="A445" s="6"/>
      <c r="B445" s="6"/>
      <c r="C445" s="6"/>
      <c r="D445" s="6"/>
      <c r="E445" s="6"/>
      <c r="F445" s="6"/>
      <c r="G445" s="6"/>
    </row>
    <row r="446" spans="1:7" ht="45" customHeight="1" x14ac:dyDescent="0.25">
      <c r="A446" s="6"/>
      <c r="B446" s="6"/>
      <c r="C446" s="6"/>
      <c r="D446" s="6"/>
      <c r="E446" s="6"/>
      <c r="F446" s="6"/>
      <c r="G446" s="6"/>
    </row>
    <row r="447" spans="1:7" ht="45" customHeight="1" x14ac:dyDescent="0.25">
      <c r="A447" s="6"/>
      <c r="B447" s="6"/>
      <c r="C447" s="6"/>
      <c r="D447" s="6"/>
      <c r="E447" s="6"/>
      <c r="F447" s="6"/>
      <c r="G447" s="6"/>
    </row>
    <row r="448" spans="1:7" ht="45" customHeight="1" x14ac:dyDescent="0.25">
      <c r="A448" s="6"/>
      <c r="B448" s="6"/>
      <c r="C448" s="6"/>
      <c r="D448" s="6"/>
      <c r="E448" s="6"/>
      <c r="F448" s="6"/>
      <c r="G448" s="6"/>
    </row>
    <row r="449" spans="1:7" ht="45" customHeight="1" x14ac:dyDescent="0.25">
      <c r="A449" s="6"/>
      <c r="B449" s="6"/>
      <c r="C449" s="6"/>
      <c r="D449" s="6"/>
      <c r="E449" s="6"/>
      <c r="F449" s="6"/>
      <c r="G449" s="6"/>
    </row>
    <row r="450" spans="1:7" ht="45" customHeight="1" x14ac:dyDescent="0.25">
      <c r="A450" s="6"/>
      <c r="B450" s="6"/>
      <c r="C450" s="6"/>
      <c r="D450" s="6"/>
      <c r="E450" s="6"/>
      <c r="F450" s="6"/>
      <c r="G450" s="6"/>
    </row>
    <row r="451" spans="1:7" ht="45" customHeight="1" x14ac:dyDescent="0.25">
      <c r="A451" s="6"/>
      <c r="B451" s="6"/>
      <c r="C451" s="6"/>
      <c r="D451" s="6"/>
      <c r="E451" s="6"/>
      <c r="F451" s="6"/>
      <c r="G451" s="6"/>
    </row>
    <row r="452" spans="1:7" ht="45" customHeight="1" x14ac:dyDescent="0.25">
      <c r="A452" s="6"/>
      <c r="B452" s="6"/>
      <c r="C452" s="6"/>
      <c r="D452" s="6"/>
      <c r="E452" s="6"/>
      <c r="F452" s="6"/>
      <c r="G452" s="6"/>
    </row>
    <row r="453" spans="1:7" ht="45" customHeight="1" x14ac:dyDescent="0.25">
      <c r="A453" s="6"/>
      <c r="B453" s="6"/>
      <c r="C453" s="6"/>
      <c r="D453" s="6"/>
      <c r="E453" s="6"/>
      <c r="F453" s="6"/>
      <c r="G453" s="6"/>
    </row>
    <row r="454" spans="1:7" ht="45" customHeight="1" x14ac:dyDescent="0.25">
      <c r="A454" s="6"/>
      <c r="B454" s="6"/>
      <c r="C454" s="6"/>
      <c r="D454" s="6"/>
      <c r="E454" s="6"/>
      <c r="F454" s="6"/>
      <c r="G454" s="6"/>
    </row>
    <row r="455" spans="1:7" ht="45" customHeight="1" x14ac:dyDescent="0.25">
      <c r="A455" s="6"/>
      <c r="B455" s="6"/>
      <c r="C455" s="6"/>
      <c r="D455" s="6"/>
      <c r="E455" s="6"/>
      <c r="F455" s="6"/>
      <c r="G455" s="6"/>
    </row>
    <row r="456" spans="1:7" ht="45" customHeight="1" x14ac:dyDescent="0.25">
      <c r="A456" s="6"/>
      <c r="B456" s="6"/>
      <c r="C456" s="6"/>
      <c r="D456" s="6"/>
      <c r="E456" s="6"/>
      <c r="F456" s="6"/>
      <c r="G456" s="6"/>
    </row>
    <row r="457" spans="1:7" ht="45" customHeight="1" x14ac:dyDescent="0.25">
      <c r="A457" s="6"/>
      <c r="B457" s="6"/>
      <c r="C457" s="6"/>
      <c r="D457" s="6"/>
      <c r="E457" s="6"/>
      <c r="F457" s="6"/>
      <c r="G457" s="6"/>
    </row>
    <row r="458" spans="1:7" ht="45" customHeight="1" x14ac:dyDescent="0.25">
      <c r="A458" s="6"/>
      <c r="B458" s="6"/>
      <c r="C458" s="6"/>
      <c r="D458" s="6"/>
      <c r="E458" s="6"/>
      <c r="F458" s="6"/>
      <c r="G458" s="6"/>
    </row>
    <row r="459" spans="1:7" ht="45" customHeight="1" x14ac:dyDescent="0.25">
      <c r="A459" s="6"/>
      <c r="B459" s="6"/>
      <c r="C459" s="6"/>
      <c r="D459" s="6"/>
      <c r="E459" s="6"/>
      <c r="F459" s="6"/>
      <c r="G459" s="6"/>
    </row>
    <row r="460" spans="1:7" ht="45" customHeight="1" x14ac:dyDescent="0.25">
      <c r="A460" s="6"/>
      <c r="B460" s="6"/>
      <c r="C460" s="6"/>
      <c r="D460" s="6"/>
      <c r="E460" s="6"/>
      <c r="F460" s="6"/>
      <c r="G460" s="6"/>
    </row>
    <row r="461" spans="1:7" ht="45" customHeight="1" x14ac:dyDescent="0.25">
      <c r="A461" s="6"/>
      <c r="B461" s="6"/>
      <c r="C461" s="6"/>
      <c r="D461" s="6"/>
      <c r="E461" s="6"/>
      <c r="F461" s="6"/>
      <c r="G461" s="6"/>
    </row>
    <row r="462" spans="1:7" ht="45" customHeight="1" x14ac:dyDescent="0.25">
      <c r="A462" s="6"/>
      <c r="B462" s="6"/>
      <c r="C462" s="6"/>
      <c r="D462" s="6"/>
      <c r="E462" s="6"/>
      <c r="F462" s="6"/>
      <c r="G462" s="6"/>
    </row>
    <row r="463" spans="1:7" ht="45" customHeight="1" x14ac:dyDescent="0.25">
      <c r="A463" s="6"/>
      <c r="B463" s="6"/>
      <c r="C463" s="6"/>
      <c r="D463" s="6"/>
      <c r="E463" s="6"/>
      <c r="F463" s="6"/>
      <c r="G463" s="6"/>
    </row>
    <row r="464" spans="1:7" ht="45" customHeight="1" x14ac:dyDescent="0.25">
      <c r="A464" s="6"/>
      <c r="B464" s="6"/>
      <c r="C464" s="6"/>
      <c r="D464" s="6"/>
      <c r="E464" s="6"/>
      <c r="F464" s="6"/>
      <c r="G464" s="6"/>
    </row>
    <row r="465" spans="1:7" ht="45" customHeight="1" x14ac:dyDescent="0.25">
      <c r="A465" s="6"/>
      <c r="B465" s="6"/>
      <c r="C465" s="6"/>
      <c r="D465" s="6"/>
      <c r="E465" s="6"/>
      <c r="F465" s="6"/>
      <c r="G465" s="6"/>
    </row>
    <row r="466" spans="1:7" ht="45" customHeight="1" x14ac:dyDescent="0.25">
      <c r="A466" s="6"/>
      <c r="B466" s="6"/>
      <c r="C466" s="6"/>
      <c r="D466" s="6"/>
      <c r="E466" s="6"/>
      <c r="F466" s="6"/>
      <c r="G466" s="6"/>
    </row>
    <row r="467" spans="1:7" ht="45" customHeight="1" x14ac:dyDescent="0.25">
      <c r="A467" s="6"/>
      <c r="B467" s="6"/>
      <c r="C467" s="6"/>
      <c r="D467" s="6"/>
      <c r="E467" s="6"/>
      <c r="F467" s="6"/>
      <c r="G467" s="6"/>
    </row>
    <row r="468" spans="1:7" ht="45" customHeight="1" x14ac:dyDescent="0.25">
      <c r="A468" s="6"/>
      <c r="B468" s="6"/>
      <c r="C468" s="6"/>
      <c r="D468" s="6"/>
      <c r="E468" s="6"/>
      <c r="F468" s="6"/>
      <c r="G468" s="6"/>
    </row>
    <row r="469" spans="1:7" ht="45" customHeight="1" x14ac:dyDescent="0.25">
      <c r="A469" s="6"/>
      <c r="B469" s="6"/>
      <c r="C469" s="6"/>
      <c r="D469" s="6"/>
      <c r="E469" s="6"/>
      <c r="F469" s="6"/>
      <c r="G469" s="6"/>
    </row>
    <row r="470" spans="1:7" ht="45" customHeight="1" x14ac:dyDescent="0.25">
      <c r="A470" s="6"/>
      <c r="B470" s="6"/>
      <c r="C470" s="6"/>
      <c r="D470" s="6"/>
      <c r="E470" s="6"/>
      <c r="F470" s="6"/>
      <c r="G470" s="6"/>
    </row>
    <row r="471" spans="1:7" ht="45" customHeight="1" x14ac:dyDescent="0.25">
      <c r="A471" s="6"/>
      <c r="B471" s="6"/>
      <c r="C471" s="6"/>
      <c r="D471" s="6"/>
      <c r="E471" s="6"/>
      <c r="F471" s="6"/>
      <c r="G471" s="6"/>
    </row>
    <row r="472" spans="1:7" ht="45" customHeight="1" x14ac:dyDescent="0.25">
      <c r="A472" s="6"/>
      <c r="B472" s="6"/>
      <c r="C472" s="6"/>
      <c r="D472" s="6"/>
      <c r="E472" s="6"/>
      <c r="F472" s="6"/>
      <c r="G472" s="6"/>
    </row>
    <row r="473" spans="1:7" ht="45" customHeight="1" x14ac:dyDescent="0.25">
      <c r="A473" s="6"/>
      <c r="B473" s="6"/>
      <c r="C473" s="6"/>
      <c r="D473" s="6"/>
      <c r="E473" s="6"/>
      <c r="F473" s="6"/>
      <c r="G473" s="6"/>
    </row>
    <row r="474" spans="1:7" ht="45" customHeight="1" x14ac:dyDescent="0.25">
      <c r="A474" s="6"/>
      <c r="B474" s="6"/>
      <c r="C474" s="6"/>
      <c r="D474" s="6"/>
      <c r="E474" s="6"/>
      <c r="F474" s="6"/>
      <c r="G474" s="6"/>
    </row>
    <row r="475" spans="1:7" ht="45" customHeight="1" x14ac:dyDescent="0.25">
      <c r="A475" s="6"/>
      <c r="B475" s="6"/>
      <c r="C475" s="6"/>
      <c r="D475" s="6"/>
      <c r="E475" s="6"/>
      <c r="F475" s="6"/>
      <c r="G475" s="6"/>
    </row>
    <row r="476" spans="1:7" ht="45" customHeight="1" x14ac:dyDescent="0.25">
      <c r="A476" s="6"/>
      <c r="B476" s="6"/>
      <c r="C476" s="6"/>
      <c r="D476" s="6"/>
      <c r="E476" s="6"/>
      <c r="F476" s="6"/>
      <c r="G476" s="6"/>
    </row>
    <row r="477" spans="1:7" ht="45" customHeight="1" x14ac:dyDescent="0.25">
      <c r="A477" s="6"/>
      <c r="B477" s="6"/>
      <c r="C477" s="6"/>
      <c r="D477" s="6"/>
      <c r="E477" s="6"/>
      <c r="F477" s="6"/>
      <c r="G477" s="6"/>
    </row>
    <row r="478" spans="1:7" ht="45" customHeight="1" x14ac:dyDescent="0.25">
      <c r="A478" s="6"/>
      <c r="B478" s="6"/>
      <c r="C478" s="6"/>
      <c r="D478" s="6"/>
      <c r="E478" s="6"/>
      <c r="F478" s="6"/>
      <c r="G478" s="6"/>
    </row>
    <row r="479" spans="1:7" ht="45" customHeight="1" x14ac:dyDescent="0.25">
      <c r="A479" s="6"/>
      <c r="B479" s="6"/>
      <c r="C479" s="6"/>
      <c r="D479" s="6"/>
      <c r="E479" s="6"/>
      <c r="F479" s="6"/>
      <c r="G479" s="6"/>
    </row>
    <row r="480" spans="1:7" ht="45" customHeight="1" x14ac:dyDescent="0.25">
      <c r="A480" s="6"/>
      <c r="B480" s="6"/>
      <c r="C480" s="6"/>
      <c r="D480" s="6"/>
      <c r="E480" s="6"/>
      <c r="F480" s="6"/>
      <c r="G480" s="6"/>
    </row>
    <row r="481" spans="1:7" ht="45" customHeight="1" x14ac:dyDescent="0.25">
      <c r="A481" s="6"/>
      <c r="B481" s="6"/>
      <c r="C481" s="6"/>
      <c r="D481" s="6"/>
      <c r="E481" s="6"/>
      <c r="F481" s="6"/>
      <c r="G481" s="6"/>
    </row>
    <row r="482" spans="1:7" ht="45" customHeight="1" x14ac:dyDescent="0.25">
      <c r="A482" s="6"/>
      <c r="B482" s="6"/>
      <c r="C482" s="6"/>
      <c r="D482" s="6"/>
      <c r="E482" s="6"/>
      <c r="F482" s="6"/>
      <c r="G482" s="6"/>
    </row>
    <row r="483" spans="1:7" ht="45" customHeight="1" x14ac:dyDescent="0.25">
      <c r="A483" s="6"/>
      <c r="B483" s="6"/>
      <c r="C483" s="6"/>
      <c r="D483" s="6"/>
      <c r="E483" s="6"/>
      <c r="F483" s="6"/>
      <c r="G483" s="6"/>
    </row>
    <row r="484" spans="1:7" ht="45" customHeight="1" x14ac:dyDescent="0.25">
      <c r="A484" s="6"/>
      <c r="B484" s="6"/>
      <c r="C484" s="6"/>
      <c r="D484" s="6"/>
      <c r="E484" s="6"/>
      <c r="F484" s="6"/>
      <c r="G484" s="6"/>
    </row>
    <row r="485" spans="1:7" ht="45" customHeight="1" x14ac:dyDescent="0.25">
      <c r="A485" s="6"/>
      <c r="B485" s="6"/>
      <c r="C485" s="6"/>
      <c r="D485" s="6"/>
      <c r="E485" s="6"/>
      <c r="F485" s="6"/>
      <c r="G485" s="6"/>
    </row>
    <row r="486" spans="1:7" ht="45" customHeight="1" x14ac:dyDescent="0.25">
      <c r="A486" s="6"/>
      <c r="B486" s="6"/>
      <c r="C486" s="6"/>
      <c r="D486" s="6"/>
      <c r="E486" s="6"/>
      <c r="F486" s="6"/>
      <c r="G486" s="6"/>
    </row>
    <row r="487" spans="1:7" ht="45" customHeight="1" x14ac:dyDescent="0.25">
      <c r="A487" s="6"/>
      <c r="B487" s="6"/>
      <c r="C487" s="6"/>
      <c r="D487" s="6"/>
      <c r="E487" s="6"/>
      <c r="F487" s="6"/>
      <c r="G487" s="6"/>
    </row>
    <row r="488" spans="1:7" ht="45" customHeight="1" x14ac:dyDescent="0.25">
      <c r="A488" s="6"/>
      <c r="B488" s="6"/>
      <c r="C488" s="6"/>
      <c r="D488" s="6"/>
      <c r="E488" s="6"/>
      <c r="F488" s="6"/>
      <c r="G488" s="6"/>
    </row>
    <row r="489" spans="1:7" ht="45" customHeight="1" x14ac:dyDescent="0.25">
      <c r="A489" s="6"/>
      <c r="B489" s="6"/>
      <c r="C489" s="6"/>
      <c r="D489" s="6"/>
      <c r="E489" s="6"/>
      <c r="F489" s="6"/>
      <c r="G489" s="6"/>
    </row>
    <row r="490" spans="1:7" ht="45" customHeight="1" x14ac:dyDescent="0.25">
      <c r="A490" s="6"/>
      <c r="B490" s="6"/>
      <c r="C490" s="6"/>
      <c r="D490" s="6"/>
      <c r="E490" s="6"/>
      <c r="F490" s="6"/>
      <c r="G490" s="6"/>
    </row>
    <row r="491" spans="1:7" ht="45" customHeight="1" x14ac:dyDescent="0.25">
      <c r="A491" s="6"/>
      <c r="B491" s="6"/>
      <c r="C491" s="6"/>
      <c r="D491" s="6"/>
      <c r="E491" s="6"/>
      <c r="F491" s="6"/>
      <c r="G491" s="6"/>
    </row>
    <row r="492" spans="1:7" ht="45" customHeight="1" x14ac:dyDescent="0.25">
      <c r="A492" s="6"/>
      <c r="B492" s="6"/>
      <c r="C492" s="6"/>
      <c r="D492" s="6"/>
      <c r="E492" s="6"/>
      <c r="F492" s="6"/>
      <c r="G492" s="6"/>
    </row>
    <row r="493" spans="1:7" ht="45" customHeight="1" x14ac:dyDescent="0.25">
      <c r="A493" s="6"/>
      <c r="B493" s="6"/>
      <c r="C493" s="6"/>
      <c r="D493" s="6"/>
      <c r="E493" s="6"/>
      <c r="F493" s="6"/>
      <c r="G493" s="6"/>
    </row>
    <row r="494" spans="1:7" ht="45" customHeight="1" x14ac:dyDescent="0.25">
      <c r="A494" s="6"/>
      <c r="B494" s="6"/>
      <c r="C494" s="6"/>
      <c r="D494" s="6"/>
      <c r="E494" s="6"/>
      <c r="F494" s="6"/>
      <c r="G494" s="6"/>
    </row>
    <row r="495" spans="1:7" ht="45" customHeight="1" x14ac:dyDescent="0.25">
      <c r="A495" s="6"/>
      <c r="B495" s="6"/>
      <c r="C495" s="6"/>
      <c r="D495" s="6"/>
      <c r="E495" s="6"/>
      <c r="F495" s="6"/>
      <c r="G495" s="6"/>
    </row>
    <row r="496" spans="1:7" ht="45" customHeight="1" x14ac:dyDescent="0.25">
      <c r="A496" s="6"/>
      <c r="B496" s="6"/>
      <c r="C496" s="6"/>
      <c r="D496" s="6"/>
      <c r="E496" s="6"/>
      <c r="F496" s="6"/>
      <c r="G496" s="6"/>
    </row>
    <row r="497" spans="1:7" ht="45" customHeight="1" x14ac:dyDescent="0.25">
      <c r="A497" s="6"/>
      <c r="B497" s="6"/>
      <c r="C497" s="6"/>
      <c r="D497" s="6"/>
      <c r="E497" s="6"/>
      <c r="F497" s="6"/>
      <c r="G497" s="6"/>
    </row>
    <row r="498" spans="1:7" ht="45" customHeight="1" x14ac:dyDescent="0.25">
      <c r="A498" s="6"/>
      <c r="B498" s="6"/>
      <c r="C498" s="6"/>
      <c r="D498" s="6"/>
      <c r="E498" s="6"/>
      <c r="F498" s="6"/>
      <c r="G498" s="6"/>
    </row>
    <row r="499" spans="1:7" ht="45" customHeight="1" x14ac:dyDescent="0.25">
      <c r="A499" s="6"/>
      <c r="B499" s="6"/>
      <c r="C499" s="6"/>
      <c r="D499" s="6"/>
      <c r="E499" s="6"/>
      <c r="F499" s="6"/>
      <c r="G499" s="6"/>
    </row>
    <row r="500" spans="1:7" ht="45" customHeight="1" x14ac:dyDescent="0.25">
      <c r="A500" s="6"/>
      <c r="B500" s="6"/>
      <c r="C500" s="6"/>
      <c r="D500" s="6"/>
      <c r="E500" s="6"/>
      <c r="F500" s="6"/>
      <c r="G500" s="6"/>
    </row>
    <row r="501" spans="1:7" ht="45" customHeight="1" x14ac:dyDescent="0.25">
      <c r="A501" s="6"/>
      <c r="B501" s="6"/>
      <c r="C501" s="6"/>
      <c r="D501" s="6"/>
      <c r="E501" s="6"/>
      <c r="F501" s="6"/>
      <c r="G501" s="6"/>
    </row>
    <row r="502" spans="1:7" ht="45" customHeight="1" x14ac:dyDescent="0.25">
      <c r="A502" s="6"/>
      <c r="B502" s="6"/>
      <c r="C502" s="6"/>
      <c r="D502" s="6"/>
      <c r="E502" s="6"/>
      <c r="F502" s="6"/>
      <c r="G502" s="6"/>
    </row>
  </sheetData>
  <autoFilter ref="A4:G4">
    <sortState ref="A2:G12">
      <sortCondition ref="A1"/>
    </sortState>
  </autoFilter>
  <mergeCells count="3">
    <mergeCell ref="A3:G3"/>
    <mergeCell ref="A1:G1"/>
    <mergeCell ref="A2:G2"/>
  </mergeCells>
  <pageMargins left="0.7" right="0.7" top="0.75" bottom="0.75" header="0.3" footer="0.3"/>
  <pageSetup scale="52"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107"/>
  <sheetViews>
    <sheetView zoomScale="70" zoomScaleNormal="70" workbookViewId="0">
      <pane ySplit="4" topLeftCell="A5" activePane="bottomLeft" state="frozen"/>
      <selection activeCell="J33" sqref="J33"/>
      <selection pane="bottomLeft" activeCell="E5" sqref="E5"/>
    </sheetView>
  </sheetViews>
  <sheetFormatPr defaultRowHeight="60" customHeight="1" x14ac:dyDescent="0.25"/>
  <cols>
    <col min="1" max="1" width="17" style="284" customWidth="1"/>
    <col min="2" max="2" width="21.140625" style="286" customWidth="1"/>
    <col min="3" max="3" width="43.5703125" style="284" customWidth="1"/>
    <col min="4" max="5" width="37" style="284" customWidth="1"/>
    <col min="6" max="6" width="27.28515625" style="287" customWidth="1"/>
    <col min="7" max="7" width="37" style="287" customWidth="1"/>
    <col min="8" max="8" width="37" style="288" customWidth="1"/>
    <col min="9" max="9" width="23.5703125" style="284" customWidth="1"/>
    <col min="10" max="16384" width="9.140625" style="284"/>
  </cols>
  <sheetData>
    <row r="1" spans="1:16" ht="60" customHeight="1" x14ac:dyDescent="0.4">
      <c r="A1" s="311" t="s">
        <v>241</v>
      </c>
      <c r="B1" s="311"/>
      <c r="C1" s="311"/>
      <c r="D1" s="311"/>
      <c r="E1" s="311"/>
      <c r="F1" s="311"/>
      <c r="G1" s="311"/>
      <c r="H1" s="311"/>
      <c r="I1" s="311"/>
      <c r="J1" s="180"/>
      <c r="K1" s="180"/>
      <c r="L1" s="180"/>
      <c r="M1" s="180"/>
      <c r="N1" s="180"/>
      <c r="O1" s="180"/>
      <c r="P1" s="180"/>
    </row>
    <row r="2" spans="1:16" ht="24.75" customHeight="1" x14ac:dyDescent="0.3">
      <c r="A2" s="312" t="s">
        <v>17</v>
      </c>
      <c r="B2" s="312"/>
      <c r="C2" s="312"/>
      <c r="D2" s="312"/>
      <c r="E2" s="312"/>
      <c r="F2" s="312"/>
      <c r="G2" s="312"/>
      <c r="H2" s="312"/>
      <c r="I2" s="312"/>
      <c r="J2" s="290"/>
      <c r="K2" s="290"/>
      <c r="L2" s="290"/>
      <c r="M2" s="290"/>
      <c r="N2" s="290"/>
      <c r="O2" s="290"/>
      <c r="P2" s="290"/>
    </row>
    <row r="3" spans="1:16" ht="15.75" customHeight="1" x14ac:dyDescent="0.6">
      <c r="A3" s="342"/>
      <c r="B3" s="342"/>
      <c r="C3" s="342"/>
      <c r="D3" s="342"/>
      <c r="E3" s="342"/>
      <c r="F3" s="342"/>
      <c r="G3" s="342"/>
      <c r="H3" s="342"/>
      <c r="I3" s="342"/>
    </row>
    <row r="4" spans="1:16" s="285" customFormat="1" ht="60" customHeight="1" x14ac:dyDescent="0.25">
      <c r="A4" s="289" t="s">
        <v>16</v>
      </c>
      <c r="B4" s="289" t="s">
        <v>10</v>
      </c>
      <c r="C4" s="289" t="s">
        <v>9</v>
      </c>
      <c r="D4" s="289" t="s">
        <v>8</v>
      </c>
      <c r="E4" s="289" t="s">
        <v>7</v>
      </c>
      <c r="F4" s="289" t="s">
        <v>6</v>
      </c>
      <c r="G4" s="289" t="s">
        <v>57</v>
      </c>
      <c r="H4" s="289" t="s">
        <v>5</v>
      </c>
      <c r="I4" s="289" t="s">
        <v>58</v>
      </c>
    </row>
    <row r="5" spans="1:16" s="300" customFormat="1" ht="99.95" customHeight="1" x14ac:dyDescent="0.25">
      <c r="A5" s="301"/>
      <c r="B5" s="302"/>
      <c r="C5" s="301"/>
      <c r="D5" s="301"/>
      <c r="E5" s="301"/>
      <c r="F5" s="303"/>
      <c r="G5" s="303"/>
      <c r="H5" s="304"/>
      <c r="I5" s="305"/>
    </row>
    <row r="6" spans="1:16" s="300" customFormat="1" ht="99.95" customHeight="1" x14ac:dyDescent="0.25">
      <c r="A6" s="301"/>
      <c r="B6" s="302"/>
      <c r="C6" s="301"/>
      <c r="D6" s="301"/>
      <c r="E6" s="301"/>
      <c r="F6" s="303"/>
      <c r="G6" s="303"/>
      <c r="H6" s="306"/>
      <c r="I6" s="305"/>
    </row>
    <row r="7" spans="1:16" s="300" customFormat="1" ht="99.95" customHeight="1" x14ac:dyDescent="0.25">
      <c r="A7" s="301"/>
      <c r="B7" s="302"/>
      <c r="C7" s="301"/>
      <c r="D7" s="301"/>
      <c r="E7" s="301"/>
      <c r="F7" s="303"/>
      <c r="G7" s="303"/>
      <c r="H7" s="306"/>
      <c r="I7" s="305"/>
    </row>
    <row r="8" spans="1:16" s="300" customFormat="1" ht="99.95" customHeight="1" x14ac:dyDescent="0.25">
      <c r="A8" s="301"/>
      <c r="B8" s="302"/>
      <c r="C8" s="301"/>
      <c r="D8" s="301"/>
      <c r="E8" s="301"/>
      <c r="F8" s="303"/>
      <c r="G8" s="303"/>
      <c r="H8" s="307"/>
      <c r="I8" s="301"/>
    </row>
    <row r="9" spans="1:16" s="300" customFormat="1" ht="60" customHeight="1" x14ac:dyDescent="0.25">
      <c r="A9" s="301"/>
      <c r="B9" s="302"/>
      <c r="C9" s="301"/>
      <c r="D9" s="301"/>
      <c r="E9" s="301"/>
      <c r="F9" s="303"/>
      <c r="G9" s="303"/>
      <c r="H9" s="307"/>
      <c r="I9" s="301"/>
    </row>
    <row r="10" spans="1:16" s="300" customFormat="1" ht="60" customHeight="1" x14ac:dyDescent="0.25">
      <c r="A10" s="301"/>
      <c r="B10" s="302"/>
      <c r="C10" s="301"/>
      <c r="D10" s="301"/>
      <c r="E10" s="301"/>
      <c r="F10" s="303"/>
      <c r="G10" s="303"/>
      <c r="H10" s="307"/>
      <c r="I10" s="301"/>
    </row>
    <row r="11" spans="1:16" s="300" customFormat="1" ht="60" customHeight="1" x14ac:dyDescent="0.25">
      <c r="A11" s="301"/>
      <c r="B11" s="302"/>
      <c r="C11" s="301"/>
      <c r="D11" s="301"/>
      <c r="E11" s="301"/>
      <c r="F11" s="303"/>
      <c r="G11" s="303"/>
      <c r="H11" s="307"/>
      <c r="I11" s="301"/>
    </row>
    <row r="12" spans="1:16" s="300" customFormat="1" ht="60" customHeight="1" x14ac:dyDescent="0.25">
      <c r="A12" s="301"/>
      <c r="B12" s="302"/>
      <c r="C12" s="301"/>
      <c r="D12" s="301"/>
      <c r="E12" s="301"/>
      <c r="F12" s="303"/>
      <c r="G12" s="303"/>
      <c r="H12" s="307"/>
      <c r="I12" s="301"/>
    </row>
    <row r="13" spans="1:16" s="300" customFormat="1" ht="60" customHeight="1" x14ac:dyDescent="0.25">
      <c r="A13" s="301"/>
      <c r="B13" s="302"/>
      <c r="C13" s="301"/>
      <c r="D13" s="301"/>
      <c r="E13" s="301"/>
      <c r="F13" s="303"/>
      <c r="G13" s="303"/>
      <c r="H13" s="307"/>
      <c r="I13" s="301"/>
    </row>
    <row r="14" spans="1:16" s="300" customFormat="1" ht="60" customHeight="1" x14ac:dyDescent="0.25">
      <c r="A14" s="301"/>
      <c r="B14" s="302"/>
      <c r="C14" s="301"/>
      <c r="D14" s="301"/>
      <c r="E14" s="301"/>
      <c r="F14" s="303"/>
      <c r="G14" s="303"/>
      <c r="H14" s="307"/>
      <c r="I14" s="301"/>
    </row>
    <row r="15" spans="1:16" s="300" customFormat="1" ht="60" customHeight="1" x14ac:dyDescent="0.25">
      <c r="A15" s="301"/>
      <c r="B15" s="302"/>
      <c r="C15" s="301"/>
      <c r="D15" s="301"/>
      <c r="E15" s="301"/>
      <c r="F15" s="303"/>
      <c r="G15" s="303"/>
      <c r="H15" s="307"/>
      <c r="I15" s="301"/>
    </row>
    <row r="16" spans="1:16" s="300" customFormat="1" ht="60" customHeight="1" x14ac:dyDescent="0.25">
      <c r="A16" s="301"/>
      <c r="B16" s="302"/>
      <c r="C16" s="301"/>
      <c r="D16" s="301"/>
      <c r="E16" s="301"/>
      <c r="F16" s="303"/>
      <c r="G16" s="303"/>
      <c r="H16" s="307"/>
      <c r="I16" s="301"/>
    </row>
    <row r="17" spans="1:9" s="300" customFormat="1" ht="60" customHeight="1" x14ac:dyDescent="0.25">
      <c r="A17" s="301"/>
      <c r="B17" s="302"/>
      <c r="C17" s="301"/>
      <c r="D17" s="301"/>
      <c r="E17" s="301"/>
      <c r="F17" s="303"/>
      <c r="G17" s="303"/>
      <c r="H17" s="307"/>
      <c r="I17" s="301"/>
    </row>
    <row r="18" spans="1:9" s="300" customFormat="1" ht="60" customHeight="1" x14ac:dyDescent="0.25">
      <c r="A18" s="301"/>
      <c r="B18" s="302"/>
      <c r="C18" s="301"/>
      <c r="D18" s="301"/>
      <c r="E18" s="301"/>
      <c r="F18" s="303"/>
      <c r="G18" s="303"/>
      <c r="H18" s="307"/>
      <c r="I18" s="301"/>
    </row>
    <row r="19" spans="1:9" s="300" customFormat="1" ht="60" customHeight="1" x14ac:dyDescent="0.25">
      <c r="A19" s="301"/>
      <c r="B19" s="302"/>
      <c r="C19" s="301"/>
      <c r="D19" s="301"/>
      <c r="E19" s="301"/>
      <c r="F19" s="303"/>
      <c r="G19" s="303"/>
      <c r="H19" s="307"/>
      <c r="I19" s="301"/>
    </row>
    <row r="20" spans="1:9" s="300" customFormat="1" ht="60" customHeight="1" x14ac:dyDescent="0.25">
      <c r="A20" s="301"/>
      <c r="B20" s="302"/>
      <c r="C20" s="301"/>
      <c r="D20" s="301"/>
      <c r="E20" s="301"/>
      <c r="F20" s="303"/>
      <c r="G20" s="303"/>
      <c r="H20" s="307"/>
      <c r="I20" s="301"/>
    </row>
    <row r="21" spans="1:9" s="300" customFormat="1" ht="60" customHeight="1" x14ac:dyDescent="0.25">
      <c r="A21" s="301"/>
      <c r="B21" s="302"/>
      <c r="C21" s="301"/>
      <c r="D21" s="301"/>
      <c r="E21" s="301"/>
      <c r="F21" s="303"/>
      <c r="G21" s="303"/>
      <c r="H21" s="307"/>
      <c r="I21" s="301"/>
    </row>
    <row r="22" spans="1:9" s="300" customFormat="1" ht="60" customHeight="1" x14ac:dyDescent="0.25">
      <c r="A22" s="301"/>
      <c r="B22" s="302"/>
      <c r="C22" s="301"/>
      <c r="D22" s="301"/>
      <c r="E22" s="301"/>
      <c r="F22" s="303"/>
      <c r="G22" s="303"/>
      <c r="H22" s="307"/>
      <c r="I22" s="301"/>
    </row>
    <row r="23" spans="1:9" s="300" customFormat="1" ht="60" customHeight="1" x14ac:dyDescent="0.25">
      <c r="A23" s="301"/>
      <c r="B23" s="302"/>
      <c r="C23" s="301"/>
      <c r="D23" s="301"/>
      <c r="E23" s="301"/>
      <c r="F23" s="303"/>
      <c r="G23" s="303"/>
      <c r="H23" s="307"/>
      <c r="I23" s="301"/>
    </row>
    <row r="24" spans="1:9" s="300" customFormat="1" ht="60" customHeight="1" x14ac:dyDescent="0.25">
      <c r="A24" s="301"/>
      <c r="B24" s="302"/>
      <c r="C24" s="301"/>
      <c r="D24" s="301"/>
      <c r="E24" s="301"/>
      <c r="F24" s="303"/>
      <c r="G24" s="303"/>
      <c r="H24" s="307"/>
      <c r="I24" s="301"/>
    </row>
    <row r="25" spans="1:9" s="300" customFormat="1" ht="60" customHeight="1" x14ac:dyDescent="0.25">
      <c r="A25" s="301"/>
      <c r="B25" s="302"/>
      <c r="C25" s="301"/>
      <c r="D25" s="301"/>
      <c r="E25" s="301"/>
      <c r="F25" s="303"/>
      <c r="G25" s="303"/>
      <c r="H25" s="307"/>
      <c r="I25" s="301"/>
    </row>
    <row r="26" spans="1:9" s="300" customFormat="1" ht="60" customHeight="1" x14ac:dyDescent="0.25">
      <c r="A26" s="301"/>
      <c r="B26" s="302"/>
      <c r="C26" s="301"/>
      <c r="D26" s="301"/>
      <c r="E26" s="301"/>
      <c r="F26" s="303"/>
      <c r="G26" s="303"/>
      <c r="H26" s="307"/>
      <c r="I26" s="301"/>
    </row>
    <row r="27" spans="1:9" s="300" customFormat="1" ht="60" customHeight="1" x14ac:dyDescent="0.25">
      <c r="A27" s="301"/>
      <c r="B27" s="302"/>
      <c r="C27" s="301"/>
      <c r="D27" s="301"/>
      <c r="E27" s="301"/>
      <c r="F27" s="303"/>
      <c r="G27" s="303"/>
      <c r="H27" s="307"/>
      <c r="I27" s="301"/>
    </row>
    <row r="28" spans="1:9" s="300" customFormat="1" ht="60" customHeight="1" x14ac:dyDescent="0.25">
      <c r="A28" s="301"/>
      <c r="B28" s="302"/>
      <c r="C28" s="301"/>
      <c r="D28" s="301"/>
      <c r="E28" s="301"/>
      <c r="F28" s="303"/>
      <c r="G28" s="303"/>
      <c r="H28" s="307"/>
      <c r="I28" s="301"/>
    </row>
    <row r="29" spans="1:9" s="300" customFormat="1" ht="60" customHeight="1" x14ac:dyDescent="0.25">
      <c r="A29" s="301"/>
      <c r="B29" s="302"/>
      <c r="C29" s="301"/>
      <c r="D29" s="301"/>
      <c r="E29" s="301"/>
      <c r="F29" s="303"/>
      <c r="G29" s="303"/>
      <c r="H29" s="307"/>
      <c r="I29" s="301"/>
    </row>
    <row r="30" spans="1:9" s="300" customFormat="1" ht="60" customHeight="1" x14ac:dyDescent="0.25">
      <c r="A30" s="301"/>
      <c r="B30" s="302"/>
      <c r="C30" s="301"/>
      <c r="D30" s="301"/>
      <c r="E30" s="301"/>
      <c r="F30" s="303"/>
      <c r="G30" s="303"/>
      <c r="H30" s="307"/>
      <c r="I30" s="301"/>
    </row>
    <row r="31" spans="1:9" s="300" customFormat="1" ht="60" customHeight="1" x14ac:dyDescent="0.25">
      <c r="A31" s="301"/>
      <c r="B31" s="302"/>
      <c r="C31" s="301"/>
      <c r="D31" s="301"/>
      <c r="E31" s="301"/>
      <c r="F31" s="303"/>
      <c r="G31" s="303"/>
      <c r="H31" s="307"/>
      <c r="I31" s="301"/>
    </row>
    <row r="32" spans="1:9" s="300" customFormat="1" ht="60" customHeight="1" x14ac:dyDescent="0.25">
      <c r="A32" s="301"/>
      <c r="B32" s="302"/>
      <c r="C32" s="301"/>
      <c r="D32" s="301"/>
      <c r="E32" s="301"/>
      <c r="F32" s="303"/>
      <c r="G32" s="303"/>
      <c r="H32" s="307"/>
      <c r="I32" s="301"/>
    </row>
    <row r="33" spans="1:9" s="300" customFormat="1" ht="60" customHeight="1" x14ac:dyDescent="0.25">
      <c r="A33" s="301"/>
      <c r="B33" s="302"/>
      <c r="C33" s="301"/>
      <c r="D33" s="301"/>
      <c r="E33" s="301"/>
      <c r="F33" s="303"/>
      <c r="G33" s="303"/>
      <c r="H33" s="307"/>
      <c r="I33" s="301"/>
    </row>
    <row r="34" spans="1:9" s="300" customFormat="1" ht="60" customHeight="1" x14ac:dyDescent="0.25">
      <c r="A34" s="301"/>
      <c r="B34" s="302"/>
      <c r="C34" s="301"/>
      <c r="D34" s="301"/>
      <c r="E34" s="301"/>
      <c r="F34" s="303"/>
      <c r="G34" s="303"/>
      <c r="H34" s="307"/>
      <c r="I34" s="301"/>
    </row>
    <row r="35" spans="1:9" s="300" customFormat="1" ht="60" customHeight="1" x14ac:dyDescent="0.25">
      <c r="A35" s="301"/>
      <c r="B35" s="302"/>
      <c r="C35" s="301"/>
      <c r="D35" s="301"/>
      <c r="E35" s="301"/>
      <c r="F35" s="303"/>
      <c r="G35" s="303"/>
      <c r="H35" s="307"/>
      <c r="I35" s="301"/>
    </row>
    <row r="36" spans="1:9" s="300" customFormat="1" ht="60" customHeight="1" x14ac:dyDescent="0.25">
      <c r="A36" s="301"/>
      <c r="B36" s="302"/>
      <c r="C36" s="301"/>
      <c r="D36" s="301"/>
      <c r="E36" s="301"/>
      <c r="F36" s="303"/>
      <c r="G36" s="303"/>
      <c r="H36" s="307"/>
      <c r="I36" s="301"/>
    </row>
    <row r="37" spans="1:9" s="300" customFormat="1" ht="60" customHeight="1" x14ac:dyDescent="0.25">
      <c r="A37" s="301"/>
      <c r="B37" s="302"/>
      <c r="C37" s="301"/>
      <c r="D37" s="301"/>
      <c r="E37" s="301"/>
      <c r="F37" s="303"/>
      <c r="G37" s="303"/>
      <c r="H37" s="307"/>
      <c r="I37" s="301"/>
    </row>
    <row r="38" spans="1:9" s="300" customFormat="1" ht="60" customHeight="1" x14ac:dyDescent="0.25">
      <c r="A38" s="301"/>
      <c r="B38" s="302"/>
      <c r="C38" s="301"/>
      <c r="D38" s="301"/>
      <c r="E38" s="301"/>
      <c r="F38" s="303"/>
      <c r="G38" s="303"/>
      <c r="H38" s="307"/>
      <c r="I38" s="301"/>
    </row>
    <row r="39" spans="1:9" s="300" customFormat="1" ht="60" customHeight="1" x14ac:dyDescent="0.25">
      <c r="A39" s="301"/>
      <c r="B39" s="302"/>
      <c r="C39" s="301"/>
      <c r="D39" s="301"/>
      <c r="E39" s="301"/>
      <c r="F39" s="303"/>
      <c r="G39" s="303"/>
      <c r="H39" s="307"/>
      <c r="I39" s="301"/>
    </row>
    <row r="40" spans="1:9" s="300" customFormat="1" ht="60" customHeight="1" x14ac:dyDescent="0.25">
      <c r="A40" s="301"/>
      <c r="B40" s="302"/>
      <c r="C40" s="301"/>
      <c r="D40" s="301"/>
      <c r="E40" s="301"/>
      <c r="F40" s="303"/>
      <c r="G40" s="303"/>
      <c r="H40" s="307"/>
      <c r="I40" s="301"/>
    </row>
    <row r="41" spans="1:9" s="300" customFormat="1" ht="60" customHeight="1" x14ac:dyDescent="0.25">
      <c r="A41" s="301"/>
      <c r="B41" s="302"/>
      <c r="C41" s="301"/>
      <c r="D41" s="301"/>
      <c r="E41" s="301"/>
      <c r="F41" s="303"/>
      <c r="G41" s="303"/>
      <c r="H41" s="307"/>
      <c r="I41" s="301"/>
    </row>
    <row r="42" spans="1:9" s="300" customFormat="1" ht="60" customHeight="1" x14ac:dyDescent="0.25">
      <c r="A42" s="301"/>
      <c r="B42" s="302"/>
      <c r="C42" s="301"/>
      <c r="D42" s="301"/>
      <c r="E42" s="301"/>
      <c r="F42" s="303"/>
      <c r="G42" s="303"/>
      <c r="H42" s="307"/>
      <c r="I42" s="301"/>
    </row>
    <row r="43" spans="1:9" s="300" customFormat="1" ht="60" customHeight="1" x14ac:dyDescent="0.25">
      <c r="A43" s="301"/>
      <c r="B43" s="302"/>
      <c r="C43" s="301"/>
      <c r="D43" s="301"/>
      <c r="E43" s="301"/>
      <c r="F43" s="303"/>
      <c r="G43" s="303"/>
      <c r="H43" s="307"/>
      <c r="I43" s="301"/>
    </row>
    <row r="44" spans="1:9" s="300" customFormat="1" ht="60" customHeight="1" x14ac:dyDescent="0.25">
      <c r="A44" s="301"/>
      <c r="B44" s="302"/>
      <c r="C44" s="301"/>
      <c r="D44" s="301"/>
      <c r="E44" s="301"/>
      <c r="F44" s="303"/>
      <c r="G44" s="303"/>
      <c r="H44" s="307"/>
      <c r="I44" s="301"/>
    </row>
    <row r="45" spans="1:9" s="300" customFormat="1" ht="60" customHeight="1" x14ac:dyDescent="0.25">
      <c r="A45" s="301"/>
      <c r="B45" s="302"/>
      <c r="C45" s="301"/>
      <c r="D45" s="301"/>
      <c r="E45" s="301"/>
      <c r="F45" s="303"/>
      <c r="G45" s="303"/>
      <c r="H45" s="307"/>
      <c r="I45" s="301"/>
    </row>
    <row r="46" spans="1:9" s="300" customFormat="1" ht="60" customHeight="1" x14ac:dyDescent="0.25">
      <c r="A46" s="301"/>
      <c r="B46" s="302"/>
      <c r="C46" s="301"/>
      <c r="D46" s="301"/>
      <c r="E46" s="301"/>
      <c r="F46" s="303"/>
      <c r="G46" s="303"/>
      <c r="H46" s="307"/>
      <c r="I46" s="301"/>
    </row>
    <row r="47" spans="1:9" s="300" customFormat="1" ht="60" customHeight="1" x14ac:dyDescent="0.25">
      <c r="A47" s="301"/>
      <c r="B47" s="302"/>
      <c r="C47" s="301"/>
      <c r="D47" s="301"/>
      <c r="E47" s="301"/>
      <c r="F47" s="303"/>
      <c r="G47" s="303"/>
      <c r="H47" s="307"/>
      <c r="I47" s="301"/>
    </row>
    <row r="48" spans="1:9" s="300" customFormat="1" ht="60" customHeight="1" x14ac:dyDescent="0.25">
      <c r="A48" s="301"/>
      <c r="B48" s="302"/>
      <c r="C48" s="301"/>
      <c r="D48" s="301"/>
      <c r="E48" s="301"/>
      <c r="F48" s="303"/>
      <c r="G48" s="303"/>
      <c r="H48" s="307"/>
      <c r="I48" s="301"/>
    </row>
    <row r="49" spans="1:9" s="300" customFormat="1" ht="60" customHeight="1" x14ac:dyDescent="0.25">
      <c r="A49" s="301"/>
      <c r="B49" s="302"/>
      <c r="C49" s="301"/>
      <c r="D49" s="301"/>
      <c r="E49" s="301"/>
      <c r="F49" s="303"/>
      <c r="G49" s="303"/>
      <c r="H49" s="307"/>
      <c r="I49" s="301"/>
    </row>
    <row r="50" spans="1:9" s="300" customFormat="1" ht="60" customHeight="1" x14ac:dyDescent="0.25">
      <c r="A50" s="301"/>
      <c r="B50" s="302"/>
      <c r="C50" s="301"/>
      <c r="D50" s="301"/>
      <c r="E50" s="301"/>
      <c r="F50" s="303"/>
      <c r="G50" s="303"/>
      <c r="H50" s="307"/>
      <c r="I50" s="301"/>
    </row>
    <row r="51" spans="1:9" s="300" customFormat="1" ht="60" customHeight="1" x14ac:dyDescent="0.25">
      <c r="A51" s="301"/>
      <c r="B51" s="302"/>
      <c r="C51" s="301"/>
      <c r="D51" s="301"/>
      <c r="E51" s="301"/>
      <c r="F51" s="303"/>
      <c r="G51" s="303"/>
      <c r="H51" s="307"/>
      <c r="I51" s="301"/>
    </row>
    <row r="52" spans="1:9" s="300" customFormat="1" ht="60" customHeight="1" x14ac:dyDescent="0.25">
      <c r="A52" s="301"/>
      <c r="B52" s="302"/>
      <c r="C52" s="301"/>
      <c r="D52" s="301"/>
      <c r="E52" s="301"/>
      <c r="F52" s="303"/>
      <c r="G52" s="303"/>
      <c r="H52" s="307"/>
      <c r="I52" s="301"/>
    </row>
    <row r="53" spans="1:9" s="300" customFormat="1" ht="60" customHeight="1" x14ac:dyDescent="0.25">
      <c r="A53" s="301"/>
      <c r="B53" s="302"/>
      <c r="C53" s="301"/>
      <c r="D53" s="301"/>
      <c r="E53" s="301"/>
      <c r="F53" s="303"/>
      <c r="G53" s="303"/>
      <c r="H53" s="307"/>
      <c r="I53" s="301"/>
    </row>
    <row r="54" spans="1:9" s="300" customFormat="1" ht="60" customHeight="1" x14ac:dyDescent="0.25">
      <c r="A54" s="301"/>
      <c r="B54" s="302"/>
      <c r="C54" s="301"/>
      <c r="D54" s="301"/>
      <c r="E54" s="301"/>
      <c r="F54" s="303"/>
      <c r="G54" s="303"/>
      <c r="H54" s="307"/>
      <c r="I54" s="301"/>
    </row>
    <row r="55" spans="1:9" s="300" customFormat="1" ht="60" customHeight="1" x14ac:dyDescent="0.25">
      <c r="A55" s="301"/>
      <c r="B55" s="302"/>
      <c r="C55" s="301"/>
      <c r="D55" s="301"/>
      <c r="E55" s="301"/>
      <c r="F55" s="303"/>
      <c r="G55" s="303"/>
      <c r="H55" s="307"/>
      <c r="I55" s="301"/>
    </row>
    <row r="56" spans="1:9" s="300" customFormat="1" ht="60" customHeight="1" x14ac:dyDescent="0.25">
      <c r="A56" s="301"/>
      <c r="B56" s="302"/>
      <c r="C56" s="301"/>
      <c r="D56" s="301"/>
      <c r="E56" s="301"/>
      <c r="F56" s="303"/>
      <c r="G56" s="303"/>
      <c r="H56" s="307"/>
      <c r="I56" s="301"/>
    </row>
    <row r="57" spans="1:9" s="300" customFormat="1" ht="60" customHeight="1" x14ac:dyDescent="0.25">
      <c r="A57" s="301"/>
      <c r="B57" s="302"/>
      <c r="C57" s="301"/>
      <c r="D57" s="301"/>
      <c r="E57" s="301"/>
      <c r="F57" s="303"/>
      <c r="G57" s="303"/>
      <c r="H57" s="307"/>
      <c r="I57" s="301"/>
    </row>
    <row r="58" spans="1:9" s="300" customFormat="1" ht="60" customHeight="1" x14ac:dyDescent="0.25">
      <c r="A58" s="301"/>
      <c r="B58" s="302"/>
      <c r="C58" s="301"/>
      <c r="D58" s="301"/>
      <c r="E58" s="301"/>
      <c r="F58" s="303"/>
      <c r="G58" s="303"/>
      <c r="H58" s="307"/>
      <c r="I58" s="301"/>
    </row>
    <row r="59" spans="1:9" s="300" customFormat="1" ht="60" customHeight="1" x14ac:dyDescent="0.25">
      <c r="A59" s="301"/>
      <c r="B59" s="302"/>
      <c r="C59" s="301"/>
      <c r="D59" s="301"/>
      <c r="E59" s="301"/>
      <c r="F59" s="303"/>
      <c r="G59" s="303"/>
      <c r="H59" s="307"/>
      <c r="I59" s="301"/>
    </row>
    <row r="60" spans="1:9" s="300" customFormat="1" ht="60" customHeight="1" x14ac:dyDescent="0.25">
      <c r="A60" s="301"/>
      <c r="B60" s="302"/>
      <c r="C60" s="301"/>
      <c r="D60" s="301"/>
      <c r="E60" s="301"/>
      <c r="F60" s="303"/>
      <c r="G60" s="303"/>
      <c r="H60" s="307"/>
      <c r="I60" s="301"/>
    </row>
    <row r="61" spans="1:9" s="300" customFormat="1" ht="60" customHeight="1" x14ac:dyDescent="0.25">
      <c r="A61" s="301"/>
      <c r="B61" s="302"/>
      <c r="C61" s="301"/>
      <c r="D61" s="301"/>
      <c r="E61" s="301"/>
      <c r="F61" s="303"/>
      <c r="G61" s="303"/>
      <c r="H61" s="307"/>
      <c r="I61" s="301"/>
    </row>
    <row r="62" spans="1:9" s="300" customFormat="1" ht="60" customHeight="1" x14ac:dyDescent="0.25">
      <c r="A62" s="301"/>
      <c r="B62" s="302"/>
      <c r="C62" s="301"/>
      <c r="D62" s="301"/>
      <c r="E62" s="301"/>
      <c r="F62" s="303"/>
      <c r="G62" s="303"/>
      <c r="H62" s="307"/>
      <c r="I62" s="301"/>
    </row>
    <row r="63" spans="1:9" s="300" customFormat="1" ht="60" customHeight="1" x14ac:dyDescent="0.25">
      <c r="A63" s="301"/>
      <c r="B63" s="302"/>
      <c r="C63" s="301"/>
      <c r="D63" s="301"/>
      <c r="E63" s="301"/>
      <c r="F63" s="303"/>
      <c r="G63" s="303"/>
      <c r="H63" s="307"/>
      <c r="I63" s="301"/>
    </row>
    <row r="64" spans="1:9" s="300" customFormat="1" ht="60" customHeight="1" x14ac:dyDescent="0.25">
      <c r="A64" s="301"/>
      <c r="B64" s="302"/>
      <c r="C64" s="301"/>
      <c r="D64" s="301"/>
      <c r="E64" s="301"/>
      <c r="F64" s="303"/>
      <c r="G64" s="303"/>
      <c r="H64" s="307"/>
      <c r="I64" s="301"/>
    </row>
    <row r="65" spans="1:9" s="300" customFormat="1" ht="60" customHeight="1" x14ac:dyDescent="0.25">
      <c r="A65" s="301"/>
      <c r="B65" s="302"/>
      <c r="C65" s="301"/>
      <c r="D65" s="301"/>
      <c r="E65" s="301"/>
      <c r="F65" s="303"/>
      <c r="G65" s="303"/>
      <c r="H65" s="307"/>
      <c r="I65" s="301"/>
    </row>
    <row r="66" spans="1:9" s="300" customFormat="1" ht="60" customHeight="1" x14ac:dyDescent="0.25">
      <c r="A66" s="301"/>
      <c r="B66" s="302"/>
      <c r="C66" s="301"/>
      <c r="D66" s="301"/>
      <c r="E66" s="301"/>
      <c r="F66" s="303"/>
      <c r="G66" s="303"/>
      <c r="H66" s="307"/>
      <c r="I66" s="301"/>
    </row>
    <row r="67" spans="1:9" s="300" customFormat="1" ht="60" customHeight="1" x14ac:dyDescent="0.25">
      <c r="A67" s="301"/>
      <c r="B67" s="302"/>
      <c r="C67" s="301"/>
      <c r="D67" s="301"/>
      <c r="E67" s="301"/>
      <c r="F67" s="303"/>
      <c r="G67" s="303"/>
      <c r="H67" s="307"/>
      <c r="I67" s="301"/>
    </row>
    <row r="68" spans="1:9" s="300" customFormat="1" ht="60" customHeight="1" x14ac:dyDescent="0.25">
      <c r="A68" s="301"/>
      <c r="B68" s="302"/>
      <c r="C68" s="301"/>
      <c r="D68" s="301"/>
      <c r="E68" s="301"/>
      <c r="F68" s="303"/>
      <c r="G68" s="303"/>
      <c r="H68" s="307"/>
      <c r="I68" s="301"/>
    </row>
    <row r="69" spans="1:9" s="300" customFormat="1" ht="60" customHeight="1" x14ac:dyDescent="0.25">
      <c r="A69" s="301"/>
      <c r="B69" s="302"/>
      <c r="C69" s="301"/>
      <c r="D69" s="301"/>
      <c r="E69" s="301"/>
      <c r="F69" s="303"/>
      <c r="G69" s="303"/>
      <c r="H69" s="307"/>
      <c r="I69" s="301"/>
    </row>
    <row r="70" spans="1:9" s="300" customFormat="1" ht="60" customHeight="1" x14ac:dyDescent="0.25">
      <c r="A70" s="301"/>
      <c r="B70" s="302"/>
      <c r="C70" s="301"/>
      <c r="D70" s="301"/>
      <c r="E70" s="301"/>
      <c r="F70" s="303"/>
      <c r="G70" s="303"/>
      <c r="H70" s="307"/>
      <c r="I70" s="301"/>
    </row>
    <row r="71" spans="1:9" s="300" customFormat="1" ht="60" customHeight="1" x14ac:dyDescent="0.25">
      <c r="A71" s="301"/>
      <c r="B71" s="302"/>
      <c r="C71" s="301"/>
      <c r="D71" s="301"/>
      <c r="E71" s="301"/>
      <c r="F71" s="303"/>
      <c r="G71" s="303"/>
      <c r="H71" s="307"/>
      <c r="I71" s="301"/>
    </row>
    <row r="72" spans="1:9" s="300" customFormat="1" ht="60" customHeight="1" x14ac:dyDescent="0.25">
      <c r="A72" s="301"/>
      <c r="B72" s="302"/>
      <c r="C72" s="301"/>
      <c r="D72" s="301"/>
      <c r="E72" s="301"/>
      <c r="F72" s="303"/>
      <c r="G72" s="303"/>
      <c r="H72" s="307"/>
      <c r="I72" s="301"/>
    </row>
    <row r="73" spans="1:9" s="300" customFormat="1" ht="60" customHeight="1" x14ac:dyDescent="0.25">
      <c r="A73" s="301"/>
      <c r="B73" s="302"/>
      <c r="C73" s="301"/>
      <c r="D73" s="301"/>
      <c r="E73" s="301"/>
      <c r="F73" s="303"/>
      <c r="G73" s="303"/>
      <c r="H73" s="307"/>
      <c r="I73" s="301"/>
    </row>
    <row r="74" spans="1:9" s="300" customFormat="1" ht="60" customHeight="1" x14ac:dyDescent="0.25">
      <c r="A74" s="301"/>
      <c r="B74" s="302"/>
      <c r="C74" s="301"/>
      <c r="D74" s="301"/>
      <c r="E74" s="301"/>
      <c r="F74" s="303"/>
      <c r="G74" s="303"/>
      <c r="H74" s="307"/>
      <c r="I74" s="301"/>
    </row>
    <row r="75" spans="1:9" s="300" customFormat="1" ht="60" customHeight="1" x14ac:dyDescent="0.25">
      <c r="A75" s="301"/>
      <c r="B75" s="302"/>
      <c r="C75" s="301"/>
      <c r="D75" s="301"/>
      <c r="E75" s="301"/>
      <c r="F75" s="303"/>
      <c r="G75" s="303"/>
      <c r="H75" s="307"/>
      <c r="I75" s="301"/>
    </row>
    <row r="76" spans="1:9" s="300" customFormat="1" ht="60" customHeight="1" x14ac:dyDescent="0.25">
      <c r="A76" s="301"/>
      <c r="B76" s="302"/>
      <c r="C76" s="301"/>
      <c r="D76" s="301"/>
      <c r="E76" s="301"/>
      <c r="F76" s="303"/>
      <c r="G76" s="303"/>
      <c r="H76" s="307"/>
      <c r="I76" s="301"/>
    </row>
    <row r="77" spans="1:9" s="300" customFormat="1" ht="60" customHeight="1" x14ac:dyDescent="0.25">
      <c r="A77" s="301"/>
      <c r="B77" s="302"/>
      <c r="C77" s="301"/>
      <c r="D77" s="301"/>
      <c r="E77" s="301"/>
      <c r="F77" s="303"/>
      <c r="G77" s="303"/>
      <c r="H77" s="307"/>
      <c r="I77" s="301"/>
    </row>
    <row r="78" spans="1:9" s="300" customFormat="1" ht="60" customHeight="1" x14ac:dyDescent="0.25">
      <c r="A78" s="301"/>
      <c r="B78" s="302"/>
      <c r="C78" s="301"/>
      <c r="D78" s="301"/>
      <c r="E78" s="301"/>
      <c r="F78" s="303"/>
      <c r="G78" s="303"/>
      <c r="H78" s="307"/>
      <c r="I78" s="301"/>
    </row>
    <row r="79" spans="1:9" s="300" customFormat="1" ht="60" customHeight="1" x14ac:dyDescent="0.25">
      <c r="A79" s="301"/>
      <c r="B79" s="302"/>
      <c r="C79" s="301"/>
      <c r="D79" s="301"/>
      <c r="E79" s="301"/>
      <c r="F79" s="303"/>
      <c r="G79" s="303"/>
      <c r="H79" s="307"/>
      <c r="I79" s="301"/>
    </row>
    <row r="80" spans="1:9" s="300" customFormat="1" ht="60" customHeight="1" x14ac:dyDescent="0.25">
      <c r="A80" s="301"/>
      <c r="B80" s="302"/>
      <c r="C80" s="301"/>
      <c r="D80" s="301"/>
      <c r="E80" s="301"/>
      <c r="F80" s="303"/>
      <c r="G80" s="303"/>
      <c r="H80" s="307"/>
      <c r="I80" s="301"/>
    </row>
    <row r="81" spans="1:9" s="300" customFormat="1" ht="60" customHeight="1" x14ac:dyDescent="0.25">
      <c r="A81" s="301"/>
      <c r="B81" s="302"/>
      <c r="C81" s="301"/>
      <c r="D81" s="301"/>
      <c r="E81" s="301"/>
      <c r="F81" s="303"/>
      <c r="G81" s="303"/>
      <c r="H81" s="307"/>
      <c r="I81" s="301"/>
    </row>
    <row r="82" spans="1:9" s="300" customFormat="1" ht="60" customHeight="1" x14ac:dyDescent="0.25">
      <c r="A82" s="301"/>
      <c r="B82" s="302"/>
      <c r="C82" s="301"/>
      <c r="D82" s="301"/>
      <c r="E82" s="301"/>
      <c r="F82" s="303"/>
      <c r="G82" s="303"/>
      <c r="H82" s="307"/>
      <c r="I82" s="301"/>
    </row>
    <row r="83" spans="1:9" s="300" customFormat="1" ht="60" customHeight="1" x14ac:dyDescent="0.25">
      <c r="A83" s="301"/>
      <c r="B83" s="302"/>
      <c r="C83" s="301"/>
      <c r="D83" s="301"/>
      <c r="E83" s="301"/>
      <c r="F83" s="303"/>
      <c r="G83" s="303"/>
      <c r="H83" s="307"/>
      <c r="I83" s="301"/>
    </row>
    <row r="84" spans="1:9" s="300" customFormat="1" ht="60" customHeight="1" x14ac:dyDescent="0.25">
      <c r="A84" s="301"/>
      <c r="B84" s="302"/>
      <c r="C84" s="301"/>
      <c r="D84" s="301"/>
      <c r="E84" s="301"/>
      <c r="F84" s="303"/>
      <c r="G84" s="303"/>
      <c r="H84" s="307"/>
      <c r="I84" s="301"/>
    </row>
    <row r="85" spans="1:9" s="300" customFormat="1" ht="60" customHeight="1" x14ac:dyDescent="0.25">
      <c r="A85" s="301"/>
      <c r="B85" s="302"/>
      <c r="C85" s="301"/>
      <c r="D85" s="301"/>
      <c r="E85" s="301"/>
      <c r="F85" s="303"/>
      <c r="G85" s="303"/>
      <c r="H85" s="307"/>
      <c r="I85" s="301"/>
    </row>
    <row r="86" spans="1:9" s="300" customFormat="1" ht="60" customHeight="1" x14ac:dyDescent="0.25">
      <c r="A86" s="301"/>
      <c r="B86" s="302"/>
      <c r="C86" s="301"/>
      <c r="D86" s="301"/>
      <c r="E86" s="301"/>
      <c r="F86" s="303"/>
      <c r="G86" s="303"/>
      <c r="H86" s="307"/>
      <c r="I86" s="301"/>
    </row>
    <row r="87" spans="1:9" s="300" customFormat="1" ht="60" customHeight="1" x14ac:dyDescent="0.25">
      <c r="A87" s="301"/>
      <c r="B87" s="302"/>
      <c r="C87" s="301"/>
      <c r="D87" s="301"/>
      <c r="E87" s="301"/>
      <c r="F87" s="303"/>
      <c r="G87" s="303"/>
      <c r="H87" s="307"/>
      <c r="I87" s="301"/>
    </row>
    <row r="88" spans="1:9" s="300" customFormat="1" ht="60" customHeight="1" x14ac:dyDescent="0.25">
      <c r="A88" s="301"/>
      <c r="B88" s="302"/>
      <c r="C88" s="301"/>
      <c r="D88" s="301"/>
      <c r="E88" s="301"/>
      <c r="F88" s="303"/>
      <c r="G88" s="303"/>
      <c r="H88" s="307"/>
      <c r="I88" s="301"/>
    </row>
    <row r="89" spans="1:9" s="300" customFormat="1" ht="60" customHeight="1" x14ac:dyDescent="0.25">
      <c r="A89" s="301"/>
      <c r="B89" s="302"/>
      <c r="C89" s="301"/>
      <c r="D89" s="301"/>
      <c r="E89" s="301"/>
      <c r="F89" s="303"/>
      <c r="G89" s="303"/>
      <c r="H89" s="307"/>
      <c r="I89" s="301"/>
    </row>
    <row r="90" spans="1:9" s="300" customFormat="1" ht="60" customHeight="1" x14ac:dyDescent="0.25">
      <c r="A90" s="301"/>
      <c r="B90" s="302"/>
      <c r="C90" s="301"/>
      <c r="D90" s="301"/>
      <c r="E90" s="301"/>
      <c r="F90" s="303"/>
      <c r="G90" s="303"/>
      <c r="H90" s="307"/>
      <c r="I90" s="301"/>
    </row>
    <row r="91" spans="1:9" s="300" customFormat="1" ht="60" customHeight="1" x14ac:dyDescent="0.25">
      <c r="A91" s="301"/>
      <c r="B91" s="302"/>
      <c r="C91" s="301"/>
      <c r="D91" s="301"/>
      <c r="E91" s="301"/>
      <c r="F91" s="303"/>
      <c r="G91" s="303"/>
      <c r="H91" s="307"/>
      <c r="I91" s="301"/>
    </row>
    <row r="92" spans="1:9" s="300" customFormat="1" ht="60" customHeight="1" x14ac:dyDescent="0.25">
      <c r="A92" s="301"/>
      <c r="B92" s="302"/>
      <c r="C92" s="301"/>
      <c r="D92" s="301"/>
      <c r="E92" s="301"/>
      <c r="F92" s="303"/>
      <c r="G92" s="303"/>
      <c r="H92" s="307"/>
      <c r="I92" s="301"/>
    </row>
    <row r="93" spans="1:9" s="300" customFormat="1" ht="60" customHeight="1" x14ac:dyDescent="0.25">
      <c r="A93" s="301"/>
      <c r="B93" s="302"/>
      <c r="C93" s="301"/>
      <c r="D93" s="301"/>
      <c r="E93" s="301"/>
      <c r="F93" s="303"/>
      <c r="G93" s="303"/>
      <c r="H93" s="307"/>
      <c r="I93" s="301"/>
    </row>
    <row r="94" spans="1:9" s="300" customFormat="1" ht="60" customHeight="1" x14ac:dyDescent="0.25">
      <c r="A94" s="301"/>
      <c r="B94" s="302"/>
      <c r="C94" s="301"/>
      <c r="D94" s="301"/>
      <c r="E94" s="301"/>
      <c r="F94" s="303"/>
      <c r="G94" s="303"/>
      <c r="H94" s="307"/>
      <c r="I94" s="301"/>
    </row>
    <row r="95" spans="1:9" s="300" customFormat="1" ht="60" customHeight="1" x14ac:dyDescent="0.25">
      <c r="A95" s="301"/>
      <c r="B95" s="302"/>
      <c r="C95" s="301"/>
      <c r="D95" s="301"/>
      <c r="E95" s="301"/>
      <c r="F95" s="303"/>
      <c r="G95" s="303"/>
      <c r="H95" s="307"/>
      <c r="I95" s="301"/>
    </row>
    <row r="96" spans="1:9" s="300" customFormat="1" ht="60" customHeight="1" x14ac:dyDescent="0.25">
      <c r="A96" s="301"/>
      <c r="B96" s="302"/>
      <c r="C96" s="301"/>
      <c r="D96" s="301"/>
      <c r="E96" s="301"/>
      <c r="F96" s="303"/>
      <c r="G96" s="303"/>
      <c r="H96" s="307"/>
      <c r="I96" s="301"/>
    </row>
    <row r="97" spans="1:9" s="300" customFormat="1" ht="60" customHeight="1" x14ac:dyDescent="0.25">
      <c r="A97" s="301"/>
      <c r="B97" s="302"/>
      <c r="C97" s="301"/>
      <c r="D97" s="301"/>
      <c r="E97" s="301"/>
      <c r="F97" s="303"/>
      <c r="G97" s="303"/>
      <c r="H97" s="307"/>
      <c r="I97" s="301"/>
    </row>
    <row r="98" spans="1:9" s="300" customFormat="1" ht="60" customHeight="1" x14ac:dyDescent="0.25">
      <c r="A98" s="301"/>
      <c r="B98" s="302"/>
      <c r="C98" s="301"/>
      <c r="D98" s="301"/>
      <c r="E98" s="301"/>
      <c r="F98" s="303"/>
      <c r="G98" s="303"/>
      <c r="H98" s="307"/>
      <c r="I98" s="301"/>
    </row>
    <row r="99" spans="1:9" s="300" customFormat="1" ht="60" customHeight="1" x14ac:dyDescent="0.25">
      <c r="A99" s="301"/>
      <c r="B99" s="302"/>
      <c r="C99" s="301"/>
      <c r="D99" s="301"/>
      <c r="E99" s="301"/>
      <c r="F99" s="303"/>
      <c r="G99" s="303"/>
      <c r="H99" s="307"/>
      <c r="I99" s="301"/>
    </row>
    <row r="100" spans="1:9" s="300" customFormat="1" ht="60" customHeight="1" x14ac:dyDescent="0.25">
      <c r="A100" s="301"/>
      <c r="B100" s="302"/>
      <c r="C100" s="301"/>
      <c r="D100" s="301"/>
      <c r="E100" s="301"/>
      <c r="F100" s="303"/>
      <c r="G100" s="303"/>
      <c r="H100" s="307"/>
      <c r="I100" s="301"/>
    </row>
    <row r="101" spans="1:9" s="300" customFormat="1" ht="60" customHeight="1" x14ac:dyDescent="0.25">
      <c r="A101" s="301"/>
      <c r="B101" s="302"/>
      <c r="C101" s="301"/>
      <c r="D101" s="301"/>
      <c r="E101" s="301"/>
      <c r="F101" s="303"/>
      <c r="G101" s="303"/>
      <c r="H101" s="307"/>
      <c r="I101" s="301"/>
    </row>
    <row r="102" spans="1:9" s="300" customFormat="1" ht="60" customHeight="1" x14ac:dyDescent="0.25">
      <c r="A102" s="301"/>
      <c r="B102" s="302"/>
      <c r="C102" s="301"/>
      <c r="D102" s="301"/>
      <c r="E102" s="301"/>
      <c r="F102" s="303"/>
      <c r="G102" s="303"/>
      <c r="H102" s="307"/>
      <c r="I102" s="301"/>
    </row>
    <row r="103" spans="1:9" s="300" customFormat="1" ht="60" customHeight="1" x14ac:dyDescent="0.25">
      <c r="A103" s="301"/>
      <c r="B103" s="302"/>
      <c r="C103" s="301"/>
      <c r="D103" s="301"/>
      <c r="E103" s="301"/>
      <c r="F103" s="303"/>
      <c r="G103" s="303"/>
      <c r="H103" s="307"/>
      <c r="I103" s="301"/>
    </row>
    <row r="104" spans="1:9" s="300" customFormat="1" ht="60" customHeight="1" x14ac:dyDescent="0.25">
      <c r="A104" s="301"/>
      <c r="B104" s="302"/>
      <c r="C104" s="301"/>
      <c r="D104" s="301"/>
      <c r="E104" s="301"/>
      <c r="F104" s="303"/>
      <c r="G104" s="303"/>
      <c r="H104" s="307"/>
      <c r="I104" s="301"/>
    </row>
    <row r="105" spans="1:9" s="300" customFormat="1" ht="60" customHeight="1" x14ac:dyDescent="0.25">
      <c r="A105" s="301"/>
      <c r="B105" s="302"/>
      <c r="C105" s="301"/>
      <c r="D105" s="301"/>
      <c r="E105" s="301"/>
      <c r="F105" s="303"/>
      <c r="G105" s="303"/>
      <c r="H105" s="307"/>
      <c r="I105" s="301"/>
    </row>
    <row r="106" spans="1:9" s="300" customFormat="1" ht="60" customHeight="1" x14ac:dyDescent="0.25">
      <c r="A106" s="301"/>
      <c r="B106" s="302"/>
      <c r="C106" s="301"/>
      <c r="D106" s="301"/>
      <c r="E106" s="301"/>
      <c r="F106" s="303"/>
      <c r="G106" s="303"/>
      <c r="H106" s="307"/>
      <c r="I106" s="301"/>
    </row>
    <row r="107" spans="1:9" s="300" customFormat="1" ht="60" customHeight="1" x14ac:dyDescent="0.25">
      <c r="A107" s="301"/>
      <c r="B107" s="302"/>
      <c r="C107" s="301"/>
      <c r="D107" s="301"/>
      <c r="E107" s="301"/>
      <c r="F107" s="303"/>
      <c r="G107" s="303"/>
      <c r="H107" s="307"/>
      <c r="I107" s="301"/>
    </row>
  </sheetData>
  <autoFilter ref="A4:I4"/>
  <mergeCells count="3">
    <mergeCell ref="A1:I1"/>
    <mergeCell ref="A2:I2"/>
    <mergeCell ref="A3:I3"/>
  </mergeCells>
  <conditionalFormatting sqref="B4:B1048576 A3">
    <cfRule type="colorScale" priority="6">
      <colorScale>
        <cfvo type="num" val="1"/>
        <cfvo type="num" val="2"/>
        <cfvo type="num" val="3"/>
        <color rgb="FF00B050"/>
        <color rgb="FFFFEB84"/>
        <color rgb="FFFF0000"/>
      </colorScale>
    </cfRule>
  </conditionalFormatting>
  <conditionalFormatting sqref="B4:B1048576 A3">
    <cfRule type="cellIs" dxfId="4" priority="3" operator="equal">
      <formula>3</formula>
    </cfRule>
    <cfRule type="cellIs" dxfId="3" priority="4" operator="equal">
      <formula>2</formula>
    </cfRule>
    <cfRule type="cellIs" dxfId="2" priority="5" operator="equal">
      <formula>1</formula>
    </cfRule>
  </conditionalFormatting>
  <conditionalFormatting sqref="G4:G1048576">
    <cfRule type="cellIs" dxfId="1" priority="1" operator="equal">
      <formula>"Yes"</formula>
    </cfRule>
    <cfRule type="cellIs" dxfId="0" priority="2" operator="equal">
      <formula>"No"</formula>
    </cfRule>
  </conditionalFormatting>
  <pageMargins left="0.7" right="0.7" top="0.75" bottom="0.75" header="0.3" footer="0.3"/>
  <pageSetup scale="7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2017 Schedule </vt:lpstr>
      <vt:lpstr>Cal-OSHA Policy Mgmt</vt:lpstr>
      <vt:lpstr> Injury Tracking</vt:lpstr>
      <vt:lpstr>Historical Loss Trending</vt:lpstr>
      <vt:lpstr>Monthly Safety Training Schedul</vt:lpstr>
      <vt:lpstr>Manager Monthly Briefing</vt:lpstr>
      <vt:lpstr>Safety Violations</vt:lpstr>
      <vt:lpstr>Safety Suggestions</vt:lpstr>
      <vt:lpstr>Safety Inspections</vt:lpstr>
      <vt:lpstr>Forklift Program Mgmt</vt:lpstr>
      <vt:lpstr>EE Scorecard</vt:lpstr>
      <vt:lpstr>Fleet Safety -Checkrides</vt:lpstr>
      <vt:lpstr>'Monthly Safety Training Schedul'!Print_Area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Safety Training Tracking Matrix</dc:title>
  <dc:creator>ESM</dc:creator>
  <cp:lastModifiedBy>Catherine Powell</cp:lastModifiedBy>
  <cp:lastPrinted>2013-08-05T22:36:22Z</cp:lastPrinted>
  <dcterms:created xsi:type="dcterms:W3CDTF">2012-03-19T22:07:21Z</dcterms:created>
  <dcterms:modified xsi:type="dcterms:W3CDTF">2017-03-22T22:03:46Z</dcterms:modified>
</cp:coreProperties>
</file>